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5" yWindow="45" windowWidth="14400" windowHeight="12495" activeTab="2"/>
  </bookViews>
  <sheets>
    <sheet name="Инструкция" sheetId="5" r:id="rId1"/>
    <sheet name="ПСР-проект" sheetId="1" r:id="rId2"/>
    <sheet name="Мероприятия" sheetId="3" r:id="rId3"/>
    <sheet name="Анализ и решения проблем" sheetId="4" r:id="rId4"/>
    <sheet name="служебный лист" sheetId="2" state="hidden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6" i="1" l="1"/>
  <c r="A129" i="1" l="1"/>
  <c r="H15" i="1" l="1"/>
  <c r="A73" i="1" l="1"/>
  <c r="A122" i="1"/>
  <c r="BG164" i="1" l="1"/>
  <c r="AX164" i="1"/>
  <c r="AO164" i="1"/>
  <c r="AF164" i="1"/>
  <c r="W164" i="1"/>
  <c r="N164" i="1"/>
  <c r="E164" i="1"/>
</calcChain>
</file>

<file path=xl/sharedStrings.xml><?xml version="1.0" encoding="utf-8"?>
<sst xmlns="http://schemas.openxmlformats.org/spreadsheetml/2006/main" count="1153" uniqueCount="1070">
  <si>
    <t>ПСР-проект</t>
  </si>
  <si>
    <t>Ввод общей информации по ПСР-проекту</t>
  </si>
  <si>
    <t>Начало реализации</t>
  </si>
  <si>
    <t>Окончание реализации</t>
  </si>
  <si>
    <t>Где реализован</t>
  </si>
  <si>
    <t>субъект РФ</t>
  </si>
  <si>
    <t>город</t>
  </si>
  <si>
    <t>Города</t>
  </si>
  <si>
    <t>Абакан</t>
  </si>
  <si>
    <t>Азов</t>
  </si>
  <si>
    <t>Александров</t>
  </si>
  <si>
    <t>Алексин</t>
  </si>
  <si>
    <t>Альметьевск</t>
  </si>
  <si>
    <t>Анапа</t>
  </si>
  <si>
    <t>Ангарск</t>
  </si>
  <si>
    <t>Анжеро-Судженск</t>
  </si>
  <si>
    <t>Апатиты</t>
  </si>
  <si>
    <t>Арзамас</t>
  </si>
  <si>
    <t>Армавир</t>
  </si>
  <si>
    <t>Арсеньев</t>
  </si>
  <si>
    <t>Артем</t>
  </si>
  <si>
    <t>Архангельск</t>
  </si>
  <si>
    <t>Асбест</t>
  </si>
  <si>
    <t>Астрахань</t>
  </si>
  <si>
    <t>Ачинск</t>
  </si>
  <si>
    <t>Балаково</t>
  </si>
  <si>
    <t>Балахна</t>
  </si>
  <si>
    <t>Балашиха</t>
  </si>
  <si>
    <t>Балашов</t>
  </si>
  <si>
    <t>Барнаул</t>
  </si>
  <si>
    <t>Батайск</t>
  </si>
  <si>
    <t>Белгород</t>
  </si>
  <si>
    <t>Белебей</t>
  </si>
  <si>
    <t>Белово</t>
  </si>
  <si>
    <t>Белогорск (Амурская область)</t>
  </si>
  <si>
    <t>Белорецк</t>
  </si>
  <si>
    <t>Белореченск</t>
  </si>
  <si>
    <t>Бердск</t>
  </si>
  <si>
    <t>Березники</t>
  </si>
  <si>
    <t>Березовский (Свердловская область)</t>
  </si>
  <si>
    <t>Бийск</t>
  </si>
  <si>
    <t>Биробиджан</t>
  </si>
  <si>
    <t>Благовещенск (Амурская область)</t>
  </si>
  <si>
    <t>Бор</t>
  </si>
  <si>
    <t>Борисоглебск</t>
  </si>
  <si>
    <t>Боровичи</t>
  </si>
  <si>
    <t>Братск</t>
  </si>
  <si>
    <t>Брянск</t>
  </si>
  <si>
    <t>Бугульма</t>
  </si>
  <si>
    <t>Буденновск</t>
  </si>
  <si>
    <t>Бузулук</t>
  </si>
  <si>
    <t>Буйнакск</t>
  </si>
  <si>
    <t>Великие Луки</t>
  </si>
  <si>
    <t>Великий Новгород</t>
  </si>
  <si>
    <t>Верхняя Пышма</t>
  </si>
  <si>
    <t>Видное</t>
  </si>
  <si>
    <t>Владивосток</t>
  </si>
  <si>
    <t>Владикавказ</t>
  </si>
  <si>
    <t>Владимир</t>
  </si>
  <si>
    <t>Волгоград</t>
  </si>
  <si>
    <t>Волгодонск</t>
  </si>
  <si>
    <t>Волжск</t>
  </si>
  <si>
    <t>Волжский</t>
  </si>
  <si>
    <t>Вологда</t>
  </si>
  <si>
    <t>Вольск</t>
  </si>
  <si>
    <t>Воркута</t>
  </si>
  <si>
    <t>Воронеж</t>
  </si>
  <si>
    <t>Воскресенск</t>
  </si>
  <si>
    <t>Воткинск</t>
  </si>
  <si>
    <t>Всеволожск</t>
  </si>
  <si>
    <t>Выборг</t>
  </si>
  <si>
    <t>Выкса</t>
  </si>
  <si>
    <t>Вязьма</t>
  </si>
  <si>
    <t>Гатчина</t>
  </si>
  <si>
    <t>Геленджик</t>
  </si>
  <si>
    <t>Георгиевск</t>
  </si>
  <si>
    <t>Глазов</t>
  </si>
  <si>
    <t>Горно-Алтайск</t>
  </si>
  <si>
    <t>Грозный</t>
  </si>
  <si>
    <t>Губкин</t>
  </si>
  <si>
    <t>Гудермес</t>
  </si>
  <si>
    <t>Гуково</t>
  </si>
  <si>
    <t>Гусь-Хрустальный</t>
  </si>
  <si>
    <t>Дербент</t>
  </si>
  <si>
    <t>Дзержинск</t>
  </si>
  <si>
    <t>Димитровград</t>
  </si>
  <si>
    <t>Дмитров</t>
  </si>
  <si>
    <t>Долгопрудный</t>
  </si>
  <si>
    <t>Домодедово</t>
  </si>
  <si>
    <t>Донской</t>
  </si>
  <si>
    <t>Дубна</t>
  </si>
  <si>
    <t>Евпатория</t>
  </si>
  <si>
    <t>Егорьевск</t>
  </si>
  <si>
    <t>Ейск</t>
  </si>
  <si>
    <t>Екатеринбург</t>
  </si>
  <si>
    <t>Елабуга</t>
  </si>
  <si>
    <t>Елец</t>
  </si>
  <si>
    <t>Ессентуки</t>
  </si>
  <si>
    <t>Железногорск (Красноярский край)</t>
  </si>
  <si>
    <t>Железногорск (Курская область)</t>
  </si>
  <si>
    <t>Жигулевск</t>
  </si>
  <si>
    <t>Жуковский</t>
  </si>
  <si>
    <t>Заречный</t>
  </si>
  <si>
    <t>Зеленогорск</t>
  </si>
  <si>
    <t>Зеленодольск</t>
  </si>
  <si>
    <t>Златоуст</t>
  </si>
  <si>
    <t>Иваново</t>
  </si>
  <si>
    <t>Ивантеевка</t>
  </si>
  <si>
    <t>Ижевск</t>
  </si>
  <si>
    <t>Избербаш</t>
  </si>
  <si>
    <t>Иркутск</t>
  </si>
  <si>
    <t>Искитим</t>
  </si>
  <si>
    <t>Ишим</t>
  </si>
  <si>
    <t>Ишимбай</t>
  </si>
  <si>
    <t>Йошкар-Ола</t>
  </si>
  <si>
    <t>Казань</t>
  </si>
  <si>
    <t>Калининград</t>
  </si>
  <si>
    <t>Калуга</t>
  </si>
  <si>
    <t>Каменск-Уральский</t>
  </si>
  <si>
    <t>Каменск-Шахтинский</t>
  </si>
  <si>
    <t>Камышин</t>
  </si>
  <si>
    <t>Канск</t>
  </si>
  <si>
    <t>Каспийск</t>
  </si>
  <si>
    <t>Кемерово</t>
  </si>
  <si>
    <t>Керчь</t>
  </si>
  <si>
    <t>Кинешма</t>
  </si>
  <si>
    <t>Кириши</t>
  </si>
  <si>
    <t>Киров (Кировская область)</t>
  </si>
  <si>
    <t>Кирово-Чепецк</t>
  </si>
  <si>
    <t>Киселевск</t>
  </si>
  <si>
    <t>Кисловодск</t>
  </si>
  <si>
    <t>Клин</t>
  </si>
  <si>
    <t>Клинцы</t>
  </si>
  <si>
    <t>Ковров</t>
  </si>
  <si>
    <t>Когалым</t>
  </si>
  <si>
    <t>Коломна</t>
  </si>
  <si>
    <t>Комсомольск-на-Амуре</t>
  </si>
  <si>
    <t>Копейск</t>
  </si>
  <si>
    <t>Королев</t>
  </si>
  <si>
    <t>Кострома</t>
  </si>
  <si>
    <t>Котлас</t>
  </si>
  <si>
    <t>Красногорск</t>
  </si>
  <si>
    <t>Краснодар</t>
  </si>
  <si>
    <t>Краснокаменск</t>
  </si>
  <si>
    <t>Краснокамск</t>
  </si>
  <si>
    <t>Краснотурьинск</t>
  </si>
  <si>
    <t>Красноярск</t>
  </si>
  <si>
    <t>Кропоткин</t>
  </si>
  <si>
    <t>Крымск</t>
  </si>
  <si>
    <t>Кстово</t>
  </si>
  <si>
    <t>Кузнецк</t>
  </si>
  <si>
    <t>Кумертау</t>
  </si>
  <si>
    <t>Кунгур</t>
  </si>
  <si>
    <t>Курган</t>
  </si>
  <si>
    <t>Курск</t>
  </si>
  <si>
    <t>Кызыл</t>
  </si>
  <si>
    <t>Лабинск</t>
  </si>
  <si>
    <t>Лениногорск</t>
  </si>
  <si>
    <t>Ленинск-Кузнецкий</t>
  </si>
  <si>
    <t>Лесосибирск</t>
  </si>
  <si>
    <t>Липецк</t>
  </si>
  <si>
    <t>Лиски</t>
  </si>
  <si>
    <t>Лобня</t>
  </si>
  <si>
    <t>Лысьва</t>
  </si>
  <si>
    <t>Лыткарино</t>
  </si>
  <si>
    <t>Люберцы</t>
  </si>
  <si>
    <t>Магадан</t>
  </si>
  <si>
    <t>Магнитогорск</t>
  </si>
  <si>
    <t>Майкоп</t>
  </si>
  <si>
    <t>Махачкала</t>
  </si>
  <si>
    <t>Междуреченск</t>
  </si>
  <si>
    <t>Мелеуз</t>
  </si>
  <si>
    <t>Миасс</t>
  </si>
  <si>
    <t>Минеральные Воды</t>
  </si>
  <si>
    <t>Минусинск</t>
  </si>
  <si>
    <t>Михайловка</t>
  </si>
  <si>
    <t>Михайловск (Ставропольский край)</t>
  </si>
  <si>
    <t>Мичуринск</t>
  </si>
  <si>
    <t>Москва</t>
  </si>
  <si>
    <t>Мурманск</t>
  </si>
  <si>
    <t>Муром</t>
  </si>
  <si>
    <t>Мытищи</t>
  </si>
  <si>
    <t>Набережные Челны</t>
  </si>
  <si>
    <t>Назарово</t>
  </si>
  <si>
    <t>Назрань</t>
  </si>
  <si>
    <t>Нальчик</t>
  </si>
  <si>
    <t>Наро-Фоминск</t>
  </si>
  <si>
    <t>Находка</t>
  </si>
  <si>
    <t>Невинномысск</t>
  </si>
  <si>
    <t>Нерюнгри</t>
  </si>
  <si>
    <t>Нефтекамск</t>
  </si>
  <si>
    <t>Нефтеюганск</t>
  </si>
  <si>
    <t>Нижневартовск</t>
  </si>
  <si>
    <t>Нижнекамск</t>
  </si>
  <si>
    <t>Нижний Новгород</t>
  </si>
  <si>
    <t>Нижний Тагил</t>
  </si>
  <si>
    <t>Новоалтайск</t>
  </si>
  <si>
    <t>Новокузнецк</t>
  </si>
  <si>
    <t>Новокуйбышевск</t>
  </si>
  <si>
    <t>Новомосковск</t>
  </si>
  <si>
    <t>Новороссийск</t>
  </si>
  <si>
    <t>Новосибирск</t>
  </si>
  <si>
    <t>Новотроицк</t>
  </si>
  <si>
    <t>Новоуральск</t>
  </si>
  <si>
    <t>Новочебоксарск</t>
  </si>
  <si>
    <t>Новочеркасск</t>
  </si>
  <si>
    <t>Новошахтинск</t>
  </si>
  <si>
    <t>Новый Уренгой</t>
  </si>
  <si>
    <t>Ногинск</t>
  </si>
  <si>
    <t>Норильск</t>
  </si>
  <si>
    <t>Ноябрьск</t>
  </si>
  <si>
    <t>Нягань</t>
  </si>
  <si>
    <t>Обнинск</t>
  </si>
  <si>
    <t>Одинцово</t>
  </si>
  <si>
    <t>Озерск (Челябинская область)</t>
  </si>
  <si>
    <t>Октябрьский</t>
  </si>
  <si>
    <t>Омск</t>
  </si>
  <si>
    <t>Орел</t>
  </si>
  <si>
    <t>Оренбург</t>
  </si>
  <si>
    <t>Орехово-Зуево</t>
  </si>
  <si>
    <t>Орск</t>
  </si>
  <si>
    <t>Павлово</t>
  </si>
  <si>
    <t>Павловский Посад</t>
  </si>
  <si>
    <t>Пенза</t>
  </si>
  <si>
    <t>Первоуральск</t>
  </si>
  <si>
    <t>Пермь</t>
  </si>
  <si>
    <t>Петрозаводск</t>
  </si>
  <si>
    <t>Петропавловск-Камчатский</t>
  </si>
  <si>
    <t>Подольск</t>
  </si>
  <si>
    <t>Полевской</t>
  </si>
  <si>
    <t>Прокопьевск</t>
  </si>
  <si>
    <t>Прохладный</t>
  </si>
  <si>
    <t>Псков</t>
  </si>
  <si>
    <t>Пушкино</t>
  </si>
  <si>
    <t>Пятигорск</t>
  </si>
  <si>
    <t>Раменское</t>
  </si>
  <si>
    <t>Ревда</t>
  </si>
  <si>
    <t>Реутов</t>
  </si>
  <si>
    <t>Ржев</t>
  </si>
  <si>
    <t>Рославль</t>
  </si>
  <si>
    <t>Россошь</t>
  </si>
  <si>
    <t>Ростов-на-Дону</t>
  </si>
  <si>
    <t>Рубцовск</t>
  </si>
  <si>
    <t>Рыбинск</t>
  </si>
  <si>
    <t>Рязань</t>
  </si>
  <si>
    <t>Салават</t>
  </si>
  <si>
    <t>Сальск</t>
  </si>
  <si>
    <t>Самара</t>
  </si>
  <si>
    <t>Санкт-Петербург</t>
  </si>
  <si>
    <t>Саранск</t>
  </si>
  <si>
    <t>Сарапул</t>
  </si>
  <si>
    <t>Саратов</t>
  </si>
  <si>
    <t>Саров</t>
  </si>
  <si>
    <t>Свободный</t>
  </si>
  <si>
    <t>Севастополь</t>
  </si>
  <si>
    <t>Северодвинск</t>
  </si>
  <si>
    <t>Северск</t>
  </si>
  <si>
    <t>Сергиев Посад</t>
  </si>
  <si>
    <t>Серов</t>
  </si>
  <si>
    <t>Серпухов</t>
  </si>
  <si>
    <t>Сертолово</t>
  </si>
  <si>
    <t>Сибай</t>
  </si>
  <si>
    <t>Симферополь</t>
  </si>
  <si>
    <t>Славянск-на-Кубани</t>
  </si>
  <si>
    <t>Смоленск</t>
  </si>
  <si>
    <t>Соликамск</t>
  </si>
  <si>
    <t>Солнечногорск</t>
  </si>
  <si>
    <t>Сосновый Бор</t>
  </si>
  <si>
    <t>Сочи</t>
  </si>
  <si>
    <t>Ставрополь</t>
  </si>
  <si>
    <t>Старый Оскол</t>
  </si>
  <si>
    <t>Стерлитамак</t>
  </si>
  <si>
    <t>Ступино</t>
  </si>
  <si>
    <t>Сургут</t>
  </si>
  <si>
    <t>Сызрань</t>
  </si>
  <si>
    <t>Сыктывкар</t>
  </si>
  <si>
    <t>Таганрог</t>
  </si>
  <si>
    <t>Тамбов</t>
  </si>
  <si>
    <t>Тверь</t>
  </si>
  <si>
    <t>Тимашевск</t>
  </si>
  <si>
    <t>Тихвин</t>
  </si>
  <si>
    <t>Тихорецк</t>
  </si>
  <si>
    <t>Тобольск</t>
  </si>
  <si>
    <t>Тольятти</t>
  </si>
  <si>
    <t>Томск</t>
  </si>
  <si>
    <t>Троицк</t>
  </si>
  <si>
    <t>Туапсе</t>
  </si>
  <si>
    <t>Туймазы</t>
  </si>
  <si>
    <t>Тула</t>
  </si>
  <si>
    <t>Тюмень</t>
  </si>
  <si>
    <t>Узловая</t>
  </si>
  <si>
    <t>Улан-Удэ</t>
  </si>
  <si>
    <t>Ульяновск</t>
  </si>
  <si>
    <t>Урус-Мартан</t>
  </si>
  <si>
    <t>Усолье-Сибирское</t>
  </si>
  <si>
    <t>Уссурийск</t>
  </si>
  <si>
    <t>Усть-Илимск</t>
  </si>
  <si>
    <t>Уфа</t>
  </si>
  <si>
    <t>Ухта</t>
  </si>
  <si>
    <t>Феодосия</t>
  </si>
  <si>
    <t>Фрязино</t>
  </si>
  <si>
    <t>Хабаровск</t>
  </si>
  <si>
    <t>Ханты-Мансийск</t>
  </si>
  <si>
    <t>Хасавюрт</t>
  </si>
  <si>
    <t>Химки</t>
  </si>
  <si>
    <t>Чайковский</t>
  </si>
  <si>
    <t>Чапаевск</t>
  </si>
  <si>
    <t>Чебоксары</t>
  </si>
  <si>
    <t>Челябинск</t>
  </si>
  <si>
    <t>Черемхово</t>
  </si>
  <si>
    <t>Череповец</t>
  </si>
  <si>
    <t>Черкесск</t>
  </si>
  <si>
    <t>Черногорск</t>
  </si>
  <si>
    <t>Чехов</t>
  </si>
  <si>
    <t>Чистополь</t>
  </si>
  <si>
    <t>Чита</t>
  </si>
  <si>
    <t>Шадринск</t>
  </si>
  <si>
    <t>Шали</t>
  </si>
  <si>
    <t>Шахты</t>
  </si>
  <si>
    <t>Шуя</t>
  </si>
  <si>
    <t>Щекино</t>
  </si>
  <si>
    <t>Щелково</t>
  </si>
  <si>
    <t>Электросталь</t>
  </si>
  <si>
    <t>Элиста</t>
  </si>
  <si>
    <t>Энгельс</t>
  </si>
  <si>
    <t>Южно-Сахалинск</t>
  </si>
  <si>
    <t>Юрга</t>
  </si>
  <si>
    <t>Якутск</t>
  </si>
  <si>
    <t>Ялта</t>
  </si>
  <si>
    <t>Ярославль</t>
  </si>
  <si>
    <t>субъекты РФ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</si>
  <si>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</si>
  <si>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</si>
  <si>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</si>
  <si>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</si>
  <si>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</si>
  <si>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</si>
  <si>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</si>
  <si>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</si>
  <si>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</si>
  <si>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</si>
  <si>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</si>
  <si>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</si>
  <si>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</si>
  <si>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</si>
  <si>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Иные территории, включая город и космодром Байконур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</si>
  <si>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</si>
  <si>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</si>
  <si>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</si>
  <si>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</si>
  <si>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</si>
  <si>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</si>
  <si>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</si>
  <si>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</si>
  <si>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</si>
  <si>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</si>
  <si>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</si>
  <si>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</si>
  <si>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</si>
  <si>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</si>
  <si>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</si>
  <si>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</si>
  <si>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</si>
  <si>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</si>
  <si>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</si>
  <si>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</si>
  <si>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</si>
  <si>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</si>
  <si>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</si>
  <si>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</si>
  <si>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</si>
  <si>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</si>
  <si>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</si>
  <si>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</si>
  <si>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</si>
  <si>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</si>
  <si>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</si>
  <si>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</si>
  <si>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</si>
  <si>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</si>
  <si>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</si>
  <si>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</si>
  <si>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</si>
  <si>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</si>
  <si>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</si>
  <si>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</si>
  <si>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</si>
  <si>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</si>
  <si>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</si>
  <si>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</si>
  <si>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</si>
  <si>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</si>
  <si>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</si>
  <si>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</si>
  <si>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</si>
  <si>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</si>
  <si>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</si>
  <si>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</si>
  <si>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</si>
  <si>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</si>
  <si>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</si>
  <si>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</si>
  <si>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</si>
  <si>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</si>
  <si>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</si>
  <si>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</si>
  <si>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</si>
  <si>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</si>
  <si>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</si>
  <si>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</si>
  <si>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</si>
  <si>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 - Чувашия</t>
  </si>
  <si>
    <t>Чукотский автономный округ</t>
  </si>
  <si>
    <t>Ямало-Ненецкий автономный округ</t>
  </si>
  <si>
    <t>Ярославская область</t>
  </si>
  <si>
    <t>НЕТ ДАННЫХ</t>
  </si>
  <si>
    <t>Организационный уровень</t>
  </si>
  <si>
    <t>Межотраслевой/Межведомственый</t>
  </si>
  <si>
    <t>Отрасль</t>
  </si>
  <si>
    <t>Дивизион</t>
  </si>
  <si>
    <t>Предприятие/Организация</t>
  </si>
  <si>
    <t>Подразделение</t>
  </si>
  <si>
    <t>Рабочее место</t>
  </si>
  <si>
    <t>Направление деятельности</t>
  </si>
  <si>
    <t>Атомная отрасль</t>
  </si>
  <si>
    <t>Медицина</t>
  </si>
  <si>
    <t>Госсектор</t>
  </si>
  <si>
    <t>Производственные предприятия</t>
  </si>
  <si>
    <t>Государственное управление (администрация региона и районов)</t>
  </si>
  <si>
    <t>Муниципальное управление</t>
  </si>
  <si>
    <t>Здравоохранение</t>
  </si>
  <si>
    <t>Промышленность всех видов</t>
  </si>
  <si>
    <t>ЖКХ</t>
  </si>
  <si>
    <t>Транспорт</t>
  </si>
  <si>
    <t>Службы занятости населения</t>
  </si>
  <si>
    <t>Многофункциональные центры</t>
  </si>
  <si>
    <t>Образование (от детского сада до школы)</t>
  </si>
  <si>
    <t>Образование (Высшее и среднее специальное )</t>
  </si>
  <si>
    <t>Социальная сфера</t>
  </si>
  <si>
    <t>Культура</t>
  </si>
  <si>
    <t>Спорт</t>
  </si>
  <si>
    <t>Прочие (с/х, строительство, в т.ч. дорожное, и т.д.)</t>
  </si>
  <si>
    <t>Предприятие практики входит 
в контур управления ГК "Росатом"</t>
  </si>
  <si>
    <t>да</t>
  </si>
  <si>
    <t>нет</t>
  </si>
  <si>
    <t>Дивизионы</t>
  </si>
  <si>
    <t xml:space="preserve">Ядерный оружейный комплекс </t>
  </si>
  <si>
    <t>Северный морской путь</t>
  </si>
  <si>
    <t>Аварийная готовность и специальные перевозки</t>
  </si>
  <si>
    <t xml:space="preserve">Горнорудный </t>
  </si>
  <si>
    <t xml:space="preserve">Топливный  </t>
  </si>
  <si>
    <t>Сбыт и трейдинг</t>
  </si>
  <si>
    <t>Электроэнергетический</t>
  </si>
  <si>
    <t>Машиностроительный</t>
  </si>
  <si>
    <t>Перспективные материалы и технологии</t>
  </si>
  <si>
    <t>REIN</t>
  </si>
  <si>
    <t>Интегратор</t>
  </si>
  <si>
    <t>Инжиниринговый</t>
  </si>
  <si>
    <t>ЗСЖЦ</t>
  </si>
  <si>
    <t>Наука и инновации</t>
  </si>
  <si>
    <t>АХД и сервисная инфраструктура**</t>
  </si>
  <si>
    <t>Новые бизнесы**</t>
  </si>
  <si>
    <t>АСУТП и электротехника</t>
  </si>
  <si>
    <t>Rusatom Healthcare</t>
  </si>
  <si>
    <t>ОТЭК</t>
  </si>
  <si>
    <t>Ветроэнергетика</t>
  </si>
  <si>
    <t>Безопасность</t>
  </si>
  <si>
    <t>Непрофильные активы</t>
  </si>
  <si>
    <t>Организация</t>
  </si>
  <si>
    <t>ФГУП "Всероссийский научно-исследовательский институт автоматики им. Н.Л. Духова"</t>
  </si>
  <si>
    <t>ФГУП "Комбинат "Электрохимприбор"</t>
  </si>
  <si>
    <t>ФГУП "Приборостроительный завод"</t>
  </si>
  <si>
    <t>ФГУП "Производственное объединение "Маяк"</t>
  </si>
  <si>
    <t>ФГУП "Российский Федеральный Ядерный Центр - Всероссийский научно-исследовательский институт технической физики имени академика Е.И. Забабахина"</t>
  </si>
  <si>
    <t>ФГУП "Уральский электромеханический завод"</t>
  </si>
  <si>
    <t>ФГУП Производственное объединение "Север"</t>
  </si>
  <si>
    <t>ФГУП "Научно-исследовательский технологический институт имени А.П. Александрова"</t>
  </si>
  <si>
    <t>АО "Специальное научно-производственное объединение "Элерон"</t>
  </si>
  <si>
    <t>АО "Обеспечение РФЯЦ-ВНИИЭФ"</t>
  </si>
  <si>
    <t>АО "Экспедиция № 2"</t>
  </si>
  <si>
    <t>ФГУП "Научно-технический и сертификационный центр по комплексной защите информации"</t>
  </si>
  <si>
    <t>АО "Красная Звезда"</t>
  </si>
  <si>
    <t>АО "Ордена Ленина Научно-исследовательский и конструкторский институт энерготехники имени                                                  Н.А. Доллежаля"</t>
  </si>
  <si>
    <t>АО "Саровская Генерирующая Компания"</t>
  </si>
  <si>
    <t>АО "Саровская Теплосетевая Компания"</t>
  </si>
  <si>
    <t xml:space="preserve">АО "Научно-производственный комплекс "Дедал" </t>
  </si>
  <si>
    <t>АО "Научно-исследовательский институт электрофизической аппаратуры им. Д.В. Ефремова"</t>
  </si>
  <si>
    <t>АО "Саровская Электросетевая Компания"</t>
  </si>
  <si>
    <t>ФГУП "Московское опытно-конструкторское бюро "Марс»"</t>
  </si>
  <si>
    <t>АО "Инфраструктура и Сервис РФЯЦ - ВНИИЭФ"</t>
  </si>
  <si>
    <t>АО "Саровская Газоснабжающая Компания"</t>
  </si>
  <si>
    <t>ООО "ЭнергоАвтотранс"</t>
  </si>
  <si>
    <t>ООО "Техэнерго - Электрохимприбор"</t>
  </si>
  <si>
    <t xml:space="preserve">СК "Харбинская  компания с ограниченной ответственностью по новым радиационным технологиям Гуанья" </t>
  </si>
  <si>
    <t>ООО "Центр компетенции и обучения"</t>
  </si>
  <si>
    <t>ООО "Научно-производственное предприятие "Инжект"</t>
  </si>
  <si>
    <t xml:space="preserve">АО "ИПН Станкостроение" </t>
  </si>
  <si>
    <t xml:space="preserve">ООО "Комплексный проект" </t>
  </si>
  <si>
    <t>АО "Трансэнерго"</t>
  </si>
  <si>
    <t>ООО "Международный центр компьютерного дизайна материалов"</t>
  </si>
  <si>
    <t>ГУП "Энергетик ВНИЦ"</t>
  </si>
  <si>
    <t>ЗАО "ВЭИ - ТЕРМОЭЛЕКТРО"</t>
  </si>
  <si>
    <t>ЗАО "НПЦ СЭ ВЭИ Рейтроник"</t>
  </si>
  <si>
    <t>ООО "Уральский Генерирующий Конверсионный Холдинг"</t>
  </si>
  <si>
    <t>ФГУП атомного флота (ФГУП "Атомфлот")</t>
  </si>
  <si>
    <t>ФГУП "Ситуационно-Кризисный Центр Федерального агентства по атомной энергии"</t>
  </si>
  <si>
    <t>ФГУП "Аварийно-технический центр Минатома России" (город Санкт-Петербург)</t>
  </si>
  <si>
    <t xml:space="preserve">АО "Атомспецтранс" </t>
  </si>
  <si>
    <t>АО "Атомредметзолото"</t>
  </si>
  <si>
    <t>АО "Хиагда"</t>
  </si>
  <si>
    <t>АО "Далур"</t>
  </si>
  <si>
    <t>ПАО "Приаргунское производственное горно-химическое объединение"</t>
  </si>
  <si>
    <t>ООО "АРМЗ Сервис"</t>
  </si>
  <si>
    <t>АО "Эльконский горно-металлургический комбинат"</t>
  </si>
  <si>
    <t>АО "ЭГМК-проект"</t>
  </si>
  <si>
    <t>АО "РУСБУРМАШ"</t>
  </si>
  <si>
    <t>АО "Ведущий проектно-изыскательский и научно-исследовательский институт промышленной технологии"</t>
  </si>
  <si>
    <t>АО "Уранодобывающая компания "Горное"</t>
  </si>
  <si>
    <t>АО "Лунное"</t>
  </si>
  <si>
    <t>ООО "Автохозяйство Уртуйское"</t>
  </si>
  <si>
    <t>ООО "Рудник 6"</t>
  </si>
  <si>
    <t>ООО "Предприятие электросвязи"</t>
  </si>
  <si>
    <t>ООО "Ремонтно-механический завод"</t>
  </si>
  <si>
    <t xml:space="preserve">ООО "Объединенные урановые предприятия" </t>
  </si>
  <si>
    <t>ООО "Агрофирма "Итманово"</t>
  </si>
  <si>
    <t>ООО "Фирма "Геостар"</t>
  </si>
  <si>
    <t>ООО "Стрельцовский строительно-ремонтный трест"</t>
  </si>
  <si>
    <t>АО "Телевизионный центр"</t>
  </si>
  <si>
    <t>ООО "ППГХО-Услуги"</t>
  </si>
  <si>
    <t>ООО "Далур-Сервис"</t>
  </si>
  <si>
    <t>АО "Первая горнорудная компания"</t>
  </si>
  <si>
    <t>АО "ТВЭЛ"</t>
  </si>
  <si>
    <t>АО "Объединенная компания "Разделительно-сублиматный комплекс"</t>
  </si>
  <si>
    <t>АО "Ангарский электролизный химический комбинат"</t>
  </si>
  <si>
    <t>АО "Сибирский химический комбинат"</t>
  </si>
  <si>
    <t>АО "Уральский электрохимический комбинат"</t>
  </si>
  <si>
    <t>АО "Производственное объединение "Электрохимический завод"</t>
  </si>
  <si>
    <t>АО "Инжиниринговый центр "Русская газовая центрифуга"</t>
  </si>
  <si>
    <t>ПАО "Ковровский механический завод"</t>
  </si>
  <si>
    <t>ООО "Научно-производственное объединение "Центротех"</t>
  </si>
  <si>
    <t>АО "Владимирское производственное объединение "Точмаш"</t>
  </si>
  <si>
    <t>ПАО "Машиностроительный завод"</t>
  </si>
  <si>
    <t>АО "Чепецкий механический завод"</t>
  </si>
  <si>
    <t>АО "Московский завод полиметаллов"</t>
  </si>
  <si>
    <t>ПАО "Новосибирский завод химконцентратов"</t>
  </si>
  <si>
    <t xml:space="preserve">АО "Высокотехнологический  научно-исследовательский  институт неорганических материалов имени  академика А.А. Бочвара" </t>
  </si>
  <si>
    <t>ООО "Экоальянс"</t>
  </si>
  <si>
    <t>АО "Промышленные инновации"</t>
  </si>
  <si>
    <t>ООО "Искра"</t>
  </si>
  <si>
    <t>ООО "Катодные Материалы"</t>
  </si>
  <si>
    <t xml:space="preserve">АО "РусВэллГруп" </t>
  </si>
  <si>
    <t>ООО "Новоуральский научно-конструкторский центр"</t>
  </si>
  <si>
    <t xml:space="preserve"> АО "ТВЭЛ-Корпоративный центр"</t>
  </si>
  <si>
    <t>АО "Центротех - СПб"</t>
  </si>
  <si>
    <t>ООО "Завод электрохимических преобразователей"</t>
  </si>
  <si>
    <t>ООО "ЭЛЕМАШ-ТЭК"</t>
  </si>
  <si>
    <t>ООО "НЗХК-Инструмент"</t>
  </si>
  <si>
    <t>АО "Коммерческий центр"</t>
  </si>
  <si>
    <t>ООО "НЗХК-Энергия"</t>
  </si>
  <si>
    <t>ООО "Комбинат питания"</t>
  </si>
  <si>
    <t>ООО "Точмаш-авто"</t>
  </si>
  <si>
    <t>ООО "МСЗ-МЕХАНИКА"</t>
  </si>
  <si>
    <t>АО "Центр по обогащению урана"</t>
  </si>
  <si>
    <t>АО "ТВЭЛ-СТРОИ"</t>
  </si>
  <si>
    <t>ООО "Санаторий Синий Утёс"</t>
  </si>
  <si>
    <t>ООО "ЭЛЕМАШ МАГНИТ"</t>
  </si>
  <si>
    <t>АО "Управление автомобильным транспортом НЗХК"</t>
  </si>
  <si>
    <t>АО "Пансионат "Былина"</t>
  </si>
  <si>
    <t>ООО "Гостиничный комплекс "Глазов"</t>
  </si>
  <si>
    <t>ООО "Санаторий-профилакторий "Чепца"</t>
  </si>
  <si>
    <t>ООО "Энергоремонт"</t>
  </si>
  <si>
    <t>ООО "Прибор-Сервис"</t>
  </si>
  <si>
    <t>АО "НЗХК-Инжиниринг"</t>
  </si>
  <si>
    <t>АО "КМЗ-Спецмаш"</t>
  </si>
  <si>
    <t>ООО "Северская телефонная компания"</t>
  </si>
  <si>
    <t>ООО "Инструментальная фирма "Пионер"</t>
  </si>
  <si>
    <t>ООО "Станкомаш"</t>
  </si>
  <si>
    <t>ООО "Медицинский Центр "Изумруд"</t>
  </si>
  <si>
    <t>ООО "Энергосервисная  компания"</t>
  </si>
  <si>
    <t>ООО "Прибор-сервис"</t>
  </si>
  <si>
    <t>ООО "Промпарксервис"</t>
  </si>
  <si>
    <t>АО "Центральный проектно-технологический институт"</t>
  </si>
  <si>
    <t>ООО "Санаторий -профилакторий "Березка"</t>
  </si>
  <si>
    <t>ООО "Сервисный центр "Прогресс"</t>
  </si>
  <si>
    <t>ОАО "SELMI"</t>
  </si>
  <si>
    <t>ООО "Научно-производственное предприятие "НАНОЭЛЕКТРО"</t>
  </si>
  <si>
    <t>ЗАО  "НП -Атом"</t>
  </si>
  <si>
    <t>ООО "Русатом-Аддитивные технологии"</t>
  </si>
  <si>
    <t>АО "Техснабэкспорт"</t>
  </si>
  <si>
    <t>ООО "Краун"</t>
  </si>
  <si>
    <t>АО "Санкт-Петербургский "ИЗОТОП"</t>
  </si>
  <si>
    <t>INTERNEXCO GmbH (Швейцария)</t>
  </si>
  <si>
    <t>TRADEWILL LIMITED</t>
  </si>
  <si>
    <t>TENAM Corporation</t>
  </si>
  <si>
    <t>TENEX-Korea Co., Ltd.</t>
  </si>
  <si>
    <t>KABUSHIKI KAISHA TENEX-JAPAN</t>
  </si>
  <si>
    <t>АО "Ураниум Уан Груп"</t>
  </si>
  <si>
    <t>Uranium One Inc.</t>
  </si>
  <si>
    <t>Uranium One Holding N.V.</t>
  </si>
  <si>
    <t xml:space="preserve">Mantra Resources Pty Ltd. </t>
  </si>
  <si>
    <t>Uranium One Trading AG</t>
  </si>
  <si>
    <t>АО "Федеральный центр ядерной и радиационной безопасности"</t>
  </si>
  <si>
    <t>Mantra Tanzania Limited</t>
  </si>
  <si>
    <t>Uranium One Friesland Cooperatief</t>
  </si>
  <si>
    <t>8524645 Canada Limited</t>
  </si>
  <si>
    <t>Nyanza Goldfields Limited</t>
  </si>
  <si>
    <t>Ruvuma Resources Limited</t>
  </si>
  <si>
    <t>Mantra Uranium South Africa (Pty) Ltd</t>
  </si>
  <si>
    <t>ТОО "СП "Русбурмаш-Казахстан"</t>
  </si>
  <si>
    <t>VOSTOK POWER RESOURCES LIMITED</t>
  </si>
  <si>
    <t>Headspring Investments (Proprietary) Limited</t>
  </si>
  <si>
    <t>Uranium One Exploration Pty Ltd</t>
  </si>
  <si>
    <t>Likuyu Resources Limited</t>
  </si>
  <si>
    <t>Namtumbo Resources Pty Ltd</t>
  </si>
  <si>
    <t>Cheetah Resources s.a.r.l.</t>
  </si>
  <si>
    <t>Uranium One Technical Services (Pty) Ltd</t>
  </si>
  <si>
    <t>Uranium One Investments Inc.</t>
  </si>
  <si>
    <t>ТОО "СКЗ-Пирит"</t>
  </si>
  <si>
    <t>АО "Международный центр по обогащению урана"</t>
  </si>
  <si>
    <t>АО "ТЕНЕКС-Логистика"</t>
  </si>
  <si>
    <t>АО "Российский концерн по производству электрической и тепловой энергии на атомных станциях "Росэнергоатом"</t>
  </si>
  <si>
    <t xml:space="preserve">АО по наладке, совершенствованию эксплуатации и организации управления атомных станций "Атомтехэнерго" </t>
  </si>
  <si>
    <t>АО "Атомэнергоремонт"</t>
  </si>
  <si>
    <t>АО"Всероссийский научно-исследовательский институт по эксплуатации атомных электростанций"</t>
  </si>
  <si>
    <t>АО "Всероссийское производственное объединение "Зарубежатомэнергострой" (АО "ВПО "ЗАЭС")</t>
  </si>
  <si>
    <t>АО "АтомЭнергоСбыт"</t>
  </si>
  <si>
    <t xml:space="preserve">АО "Атомтехэкспорт" </t>
  </si>
  <si>
    <t>АО "Консист-Оператор-Связи"</t>
  </si>
  <si>
    <t>АО «КОНЦЕРН ТИТАН-2»</t>
  </si>
  <si>
    <t>ООО "С- плюс"</t>
  </si>
  <si>
    <t>АО "Балтийская АЭС"</t>
  </si>
  <si>
    <t>АО "Электрогорский научно-исследовательский центр по безопасности атомных электростанций"</t>
  </si>
  <si>
    <t>TITAN2 YAPI</t>
  </si>
  <si>
    <t>Titan-2 Finland Oy</t>
  </si>
  <si>
    <t>АО "ТИТАНЖИЛКОМ"</t>
  </si>
  <si>
    <t xml:space="preserve">ООО "АГЕНТСТВО ДОРОЖНОГО СТРОИТЕЛЬСТВА» </t>
  </si>
  <si>
    <t>АО "Атомтранс"</t>
  </si>
  <si>
    <t>АО "Белоярская АЭС-2"</t>
  </si>
  <si>
    <t>ООО "Энергоатоминвест"</t>
  </si>
  <si>
    <t>ООО "Кольская АЭС – Авто"</t>
  </si>
  <si>
    <t>ООО "Балаковская АЭС – Авто"</t>
  </si>
  <si>
    <t>ООО "Ленинградская АЭС – Авто"</t>
  </si>
  <si>
    <t>ООО "Нововоронежская АЭС – Авто"</t>
  </si>
  <si>
    <t>ООО "Белоярская АЭС – Авто"</t>
  </si>
  <si>
    <t>ООО "АтомТеплоСбыт"</t>
  </si>
  <si>
    <t>АО "Научно-испытательный центр оборудования атомных электростанций"</t>
  </si>
  <si>
    <t>ООО "Волгодонская АЭС-Сервис"</t>
  </si>
  <si>
    <t>ООО "Калининская АЭС - Сервис"</t>
  </si>
  <si>
    <t>ООО "Курская  АЭС-Сервис"</t>
  </si>
  <si>
    <t>ООО "Смоленская АЭС- Сервис"</t>
  </si>
  <si>
    <t>ООО "Ассоциация предприятий Минатома"</t>
  </si>
  <si>
    <t>ООО "АтомТеплоЭлектроСеть"</t>
  </si>
  <si>
    <t>ООО "Управляющая компания Индустриального парка строительных материалов"</t>
  </si>
  <si>
    <t>АО "Инженерно-Конструкторское Бюро ВНИИАЭС"</t>
  </si>
  <si>
    <t>АО "Ипотечная компания атомной отрасли"</t>
  </si>
  <si>
    <t>АО "ПНФ "Термоксид"</t>
  </si>
  <si>
    <t>ООО "АВТОДОМ"</t>
  </si>
  <si>
    <t>АО "Атомное и энергетическое машиностроение"                 (АО "Атомэнергомаш")</t>
  </si>
  <si>
    <t>ПАО "Машиностроительный завод "ЗиО Подольск"</t>
  </si>
  <si>
    <t>АО "Опытное Конструкторское Бюро Машиностроения имени И.И. Африкантова"</t>
  </si>
  <si>
    <t>АО "Ордена Трудового Красного Знамени и ордена труда ЧССР - опытное конструкторское бюро "ГИДРОПРЕСС"</t>
  </si>
  <si>
    <t>АО "Русская ЭнергоМашиностроительная Компания"</t>
  </si>
  <si>
    <t>АО "Инжиниринговая компания "ЗИОМАР"</t>
  </si>
  <si>
    <t>АО "Центральное конструкторское бюро машиностроения"</t>
  </si>
  <si>
    <t>АО "Научно-производственное объединение "Центральный научно-исследовательский институт технологии машиностроения"</t>
  </si>
  <si>
    <t>АО "Свердловский научно-исследовательский институт химического машиностроения ("СвердНИИхиммаш")"</t>
  </si>
  <si>
    <t>АО "Атомтрубопроводмонтаж"</t>
  </si>
  <si>
    <t>АО Инжиниринговая компания "АЭМ-технологии"</t>
  </si>
  <si>
    <t>АО "Опытный завод тугоплавких металлов и твердых сплавов" (АО "ОЗТМиТС")</t>
  </si>
  <si>
    <t>ARAKO spol. s r.o.</t>
  </si>
  <si>
    <t>ПАО "Энергомашспецсталь"*</t>
  </si>
  <si>
    <t>ATOMENERGOMASH CYPRUS LIMITED ЧК "Атомэнергомаш Сайпрус Лимитед"</t>
  </si>
  <si>
    <t>EMSS Holdings Limited (ЭМСС ХОЛДИНГЗ ЛИМИТЕД)*</t>
  </si>
  <si>
    <t>UMP TRADING Société anonyme*</t>
  </si>
  <si>
    <t>Ganz Energetika Kft. ООО "Ганз Инженерное и Энергетическое Машиностроение"</t>
  </si>
  <si>
    <t>ООО Литейный завод  "Петрозаводскмаш"</t>
  </si>
  <si>
    <t>АО "Трест "СпецАтомЭнергоМонтаж"</t>
  </si>
  <si>
    <t>АО "Отраслевое конструкторско-технологическое бюро по разработке современных технологий и производства изделий из стекла"</t>
  </si>
  <si>
    <t>АО "Опытное предприятие атомно-энергетического и нефтехимического машиностроения"</t>
  </si>
  <si>
    <t>ООО "Автотранс – А"</t>
  </si>
  <si>
    <t>ООО Медицинская компания "Медсанчасть"</t>
  </si>
  <si>
    <t>Liges s.r.o.</t>
  </si>
  <si>
    <t>ООО "АТОММАШ-СЕРВИС"</t>
  </si>
  <si>
    <t>ООО "АРАКО"</t>
  </si>
  <si>
    <t xml:space="preserve">АО "Строительно-монтажная компания Юг" </t>
  </si>
  <si>
    <t xml:space="preserve">АО "РусАтомСтрой-Менеджмент" </t>
  </si>
  <si>
    <t>АО "ГАРДЕА"</t>
  </si>
  <si>
    <t xml:space="preserve">ООО "Турбинные технологии ААЭМ" </t>
  </si>
  <si>
    <t>ООО "Петрозаводскмаш-Сервис"</t>
  </si>
  <si>
    <t>АО "Волгодонский научно-исследовательский и проектно-конструкторский институт атомного машиностроения"</t>
  </si>
  <si>
    <t>АО "НПК "Химпроминжиниринг"</t>
  </si>
  <si>
    <t>ООО "Аргон"</t>
  </si>
  <si>
    <t>ООО "Завод углеродных и композиционных материалов"</t>
  </si>
  <si>
    <t>ЗАО "Технологический центр "ТЕНЕКС"</t>
  </si>
  <si>
    <t>ООО "Алабуга-Волокно"</t>
  </si>
  <si>
    <t>UMATEX Group Europe s.r.o.</t>
  </si>
  <si>
    <t>UMATEX Composite Materials Trading (Shanghai) Co.,Ltd.</t>
  </si>
  <si>
    <t>АО "Препрег – Современные Композиционные Материалы"</t>
  </si>
  <si>
    <t>ООО "Препрег-Дубна"</t>
  </si>
  <si>
    <t>ООО "НЦК-СКМ"</t>
  </si>
  <si>
    <t>АО "Русатом Энерго Интернешнл"</t>
  </si>
  <si>
    <t>"AKKUYU NUKLEER ANONIM SIRKETI"</t>
  </si>
  <si>
    <t>RAOS Project Oy</t>
  </si>
  <si>
    <t>RAOS Voima Oy</t>
  </si>
  <si>
    <t>RAOS Energy Enerji Yatırımları Danışmanlığı Anonim Şirketi</t>
  </si>
  <si>
    <t>АО "Русатом Оверсиз"</t>
  </si>
  <si>
    <t>АО "Государственный специализированный проектный институт" (АО "ГСПИ")</t>
  </si>
  <si>
    <t>АО Инжиниринговая компания "АСЭ"</t>
  </si>
  <si>
    <t>АО "Атомстройэкспорт"</t>
  </si>
  <si>
    <t xml:space="preserve">NUKEM Technologies GmbH </t>
  </si>
  <si>
    <t>ООО "Трест Росспецэнергомонтаж"</t>
  </si>
  <si>
    <t>Nukem Technologies Engineering Services GmbH</t>
  </si>
  <si>
    <t>АО "Атомэнергопроект"</t>
  </si>
  <si>
    <t>АО "НИКИМТ-Атомстрой"</t>
  </si>
  <si>
    <t>ПАО "Энергоспецмонтаж"</t>
  </si>
  <si>
    <t>АО "Научно-исследовательский и проектно-конструкторский институт энергетических технологий "АТОМПРОЕКТ"</t>
  </si>
  <si>
    <t>ООО "Строительно-монтажное управление № 1"</t>
  </si>
  <si>
    <t>ООО "Волгодонское Монтажное Управление"</t>
  </si>
  <si>
    <t>АО "СЕЗАМ"</t>
  </si>
  <si>
    <t>АО "Санкт-Петербургский Научно-Исследовательский Изыскательский Институт "Энергоизыскания"</t>
  </si>
  <si>
    <t>ФГУП "Горно-химический комбинат"</t>
  </si>
  <si>
    <t>ФГУП "Предприятие по обращению с радиоактивными отходами "РосРАО"</t>
  </si>
  <si>
    <t>ФГУП "РАДОН"</t>
  </si>
  <si>
    <t>АО "Опытно-демонстрационный центр вывода из эксплуатации уран-графитовых ядерных реакторов"</t>
  </si>
  <si>
    <t>ФГУП "Национальный оператор по обращению с радиоактивными отходами"</t>
  </si>
  <si>
    <t>ООО "Санаторий-профилакторий Юбилейный Горно-химического комбината"</t>
  </si>
  <si>
    <t>ООО "ПРЭХ ГХК"</t>
  </si>
  <si>
    <t>ООО "Станция теплоснабжения"</t>
  </si>
  <si>
    <t>ООО "Управление железнодорожного транспорта"</t>
  </si>
  <si>
    <t>ООО "Телеком ГХК"</t>
  </si>
  <si>
    <t>ООО "Ремонтно-механический завод Горно-химического комбината"</t>
  </si>
  <si>
    <t>ООО «ОКБ КИПиА ГХК»</t>
  </si>
  <si>
    <t>ООО "Строительно-монтажное ремонтное производство Горно-химического комбината"</t>
  </si>
  <si>
    <t xml:space="preserve">ООО "Радон Инновационные технологии" </t>
  </si>
  <si>
    <t>АО "Наука и инновации"</t>
  </si>
  <si>
    <t>АО "Институт реакторных материалов"</t>
  </si>
  <si>
    <t>АО "Государственный научный центр Российской Федерации - Физико-энергетический институт имени                      А.И. Лейпунского"</t>
  </si>
  <si>
    <t>АО "Государственный научно-исследовательский проектный институт редкометаллической промышленности "Гиредмет"</t>
  </si>
  <si>
    <t>АО "Ведущий научно-исследовательский институт химической технологии (ВНИИХТ)"</t>
  </si>
  <si>
    <t>АО "Государственный научный центр Российской Федерации Троицкий институт инновационных и термоядерных исследований"</t>
  </si>
  <si>
    <t>ФГУП "Научно-исследовательский институт Научно-производственное объединение "Луч"</t>
  </si>
  <si>
    <t>АО Государственный научный центр - Научно-исследовательский институт атомных реакторов                        (АО "ГНЦ НИИАР")</t>
  </si>
  <si>
    <t>АО "Технопарк-Технология"</t>
  </si>
  <si>
    <t>АО "Русский сверхпроводник "</t>
  </si>
  <si>
    <t>АО "Научно-технический центр "Ядерно-физические исследования"</t>
  </si>
  <si>
    <t>АО "Государственный научно-исследовательский институт конструкционных материалов на основе графита "НИИграфит"</t>
  </si>
  <si>
    <t>АО "Научно-исследовательский институт приборов"</t>
  </si>
  <si>
    <t>АО "Радиевый институт им. В.Г. Хлопина"</t>
  </si>
  <si>
    <t xml:space="preserve">Частное учреждение "Проектный центр ИТЭР"  </t>
  </si>
  <si>
    <t>ООО «Центр изотопов и радиофармпрепаратов Радиевого института»</t>
  </si>
  <si>
    <t>ООО "РР-Энергия"</t>
  </si>
  <si>
    <t>СЗАО "Изотопные технологии"</t>
  </si>
  <si>
    <t>СП "Пекинская КИАЭ-НИИАР компания радиоизотопов с ограниченной ответственностью"</t>
  </si>
  <si>
    <t>Государственная корпорация по атомной энергии "Росатом"</t>
  </si>
  <si>
    <t>АО "Атомный энергопромышленный комплекс"                         (АО "Атомэнергопром")</t>
  </si>
  <si>
    <t>АО "ТЕНЕКС-Сервис"</t>
  </si>
  <si>
    <t>АО "Гринатом"</t>
  </si>
  <si>
    <t>АО "Атомкомплект"</t>
  </si>
  <si>
    <t xml:space="preserve">АО "Управление административными зданиями" </t>
  </si>
  <si>
    <t>АО "Производственная система "ПСР"</t>
  </si>
  <si>
    <t>ROSATOM FINANCE LTD (Росатом Финанс ЛТД)</t>
  </si>
  <si>
    <t>АО "Альянстрансатом"</t>
  </si>
  <si>
    <t>АО "Дирекция единого заказа оборудования для АЭС"</t>
  </si>
  <si>
    <t>АО "АтомКапитал"</t>
  </si>
  <si>
    <t>АО "Прорыв"</t>
  </si>
  <si>
    <t>АО "АЭМ-лизинг"</t>
  </si>
  <si>
    <t>АО "НПФ Атомгарант"</t>
  </si>
  <si>
    <t>АО НПФ «Атомфонд»</t>
  </si>
  <si>
    <t>АО "АКМЭ-Инжиниринг"****</t>
  </si>
  <si>
    <t>KWINDER HOLDINGS LIMITED</t>
  </si>
  <si>
    <t>ООО «Компас-Управление»</t>
  </si>
  <si>
    <t>АО "Атом-ТОР"</t>
  </si>
  <si>
    <t>ООО "Центр энергоэффективности ИНТЕР РАО ЕЭС"</t>
  </si>
  <si>
    <t>АО "ЭНЕРГОПРОМАНАЛИТИКА"</t>
  </si>
  <si>
    <t>ООО "Системы Мониторинга "Беркут"</t>
  </si>
  <si>
    <t>АО "Русатом Сервис"***</t>
  </si>
  <si>
    <t xml:space="preserve">ООО "АтомИнвест" </t>
  </si>
  <si>
    <t>ООО "Русатом Гринвэй"</t>
  </si>
  <si>
    <t xml:space="preserve"> АО "Русатом Автоматизированные системы управления"</t>
  </si>
  <si>
    <t>АО "Специализированный научно-исследовательский институт приборостроения" (АО "СНИИП")</t>
  </si>
  <si>
    <t>АО "Институт физико-технических проблем"</t>
  </si>
  <si>
    <t xml:space="preserve">ООО "СКУ-Атом" </t>
  </si>
  <si>
    <t>АО "ВНИИАЭС АСУ ТП"</t>
  </si>
  <si>
    <t>АО "Русатом Хэлскеа"</t>
  </si>
  <si>
    <t>АО "Научно-исследовательский институт технической физики и автоматизации (НИИТФА)"</t>
  </si>
  <si>
    <t>АО "Ордена Трудового Красного Знамени Научно-исследовательский физико-химический институт имени Л.Я. Карпова" (НИФХИ)</t>
  </si>
  <si>
    <t>АО "Русатом растворные реакторы"</t>
  </si>
  <si>
    <t>ООО «Центр высокотехнологичной диагностики»</t>
  </si>
  <si>
    <t>ООО "Ядерные медицинские технологии-Снежинск"</t>
  </si>
  <si>
    <t>АО "Всерегиональное объединение "Изотоп"</t>
  </si>
  <si>
    <t>ООО "Объединенная Инновационная Корпорация"</t>
  </si>
  <si>
    <t>АО "Управляющая компания индустриального парка "Нижние котлы"</t>
  </si>
  <si>
    <t>ООО "АтомМедТехнолоджи- Дальний Восток"</t>
  </si>
  <si>
    <t>АО "Изотоп" город Екатеринбург</t>
  </si>
  <si>
    <t>RAIMS Limited</t>
  </si>
  <si>
    <t>АО "Объединённая теплоэнергетическая компания"</t>
  </si>
  <si>
    <t>АО "Северские теплосистемы"</t>
  </si>
  <si>
    <t>ООО "НИИАР-ГЕНЕРАЦИЯ"</t>
  </si>
  <si>
    <t>АО "Железногорская ТЭЦ"</t>
  </si>
  <si>
    <t>ООО "Русатом Инфраструктурные решения"</t>
  </si>
  <si>
    <t xml:space="preserve">ООО "Инфраструктурные решения – город Саров» </t>
  </si>
  <si>
    <t>ООО "Инфраструктурные решения-Лесной"</t>
  </si>
  <si>
    <t>ООО "Тепловодоканал"</t>
  </si>
  <si>
    <t>АО "НоваВинд"</t>
  </si>
  <si>
    <t>АО "Ветроэнергетическая отдельная генерирующая компания"</t>
  </si>
  <si>
    <t>АО "Атомэнергопромсбыт"</t>
  </si>
  <si>
    <t>АО  «Ветроэнергетическая отдельная генерирующая компания-2»</t>
  </si>
  <si>
    <t xml:space="preserve">Red Wind B. V. </t>
  </si>
  <si>
    <t>ФГУП "Ведомственная охрана Росатома"</t>
  </si>
  <si>
    <t>АО "Координационный Центр по созданию систем безопасности и управления "Атомбезопасность"</t>
  </si>
  <si>
    <t>АО "Центр управления непрофильными активами атомной отрасли"</t>
  </si>
  <si>
    <t>АО "Центр отдыха и спорта "ОЛенКур "</t>
  </si>
  <si>
    <t>АО "Производственное объединение "Машиностроительный завод "Молния"</t>
  </si>
  <si>
    <t xml:space="preserve">ООО «Курчатовец» </t>
  </si>
  <si>
    <t>АО "ФНЦП Производственное объединение "Старт" им. М.В. Проценко"</t>
  </si>
  <si>
    <t>ФГУП "Российский федеральный ядерный центр–Всероссийский научно- исследовательский институт экспериментальной физики" (ФГУП "РФЯЦ-ВНИИЭФ")</t>
  </si>
  <si>
    <t>Этап сооружения</t>
  </si>
  <si>
    <t>Предпроектные работы</t>
  </si>
  <si>
    <t>Проектирование стадии "П"</t>
  </si>
  <si>
    <t>Проектирование стадии "РД"</t>
  </si>
  <si>
    <t>Лицензирование</t>
  </si>
  <si>
    <t>Подготовительный период</t>
  </si>
  <si>
    <t>Основной период сооружения</t>
  </si>
  <si>
    <t>ПНР</t>
  </si>
  <si>
    <t>Сдача блока Заказчику</t>
  </si>
  <si>
    <t>Эксплуатация</t>
  </si>
  <si>
    <t>Проект сооружения</t>
  </si>
  <si>
    <t>Функциональный процесс</t>
  </si>
  <si>
    <t>Управление персоналом</t>
  </si>
  <si>
    <t>Управление безопасностью</t>
  </si>
  <si>
    <t>Управление проектом</t>
  </si>
  <si>
    <t>Управление закупками</t>
  </si>
  <si>
    <t>Управление поставками</t>
  </si>
  <si>
    <t>Управление рисками</t>
  </si>
  <si>
    <t>Управление сроками</t>
  </si>
  <si>
    <t>Управление стоимостью</t>
  </si>
  <si>
    <t>Правовое обеспечение</t>
  </si>
  <si>
    <t>Экономические вопросы</t>
  </si>
  <si>
    <t>Бухгалтерия</t>
  </si>
  <si>
    <t>Офисные процессы</t>
  </si>
  <si>
    <t>СМР</t>
  </si>
  <si>
    <t>Проектирование</t>
  </si>
  <si>
    <t>Административно-хозяйственная деятельность (АХД)</t>
  </si>
  <si>
    <t>Прочее</t>
  </si>
  <si>
    <t>Классификация производства</t>
  </si>
  <si>
    <t>Тип производства</t>
  </si>
  <si>
    <t>непрерывное производство</t>
  </si>
  <si>
    <t>дискретное производство</t>
  </si>
  <si>
    <t>производство на склад</t>
  </si>
  <si>
    <t>производство под заказ</t>
  </si>
  <si>
    <t>предметно-замкнутое (орг.)</t>
  </si>
  <si>
    <t>технологическое (орг.)</t>
  </si>
  <si>
    <t xml:space="preserve">Классификация производства	</t>
  </si>
  <si>
    <t>1. Механосборочное производство, механосборочное конвейерное, приборостроительное производство</t>
  </si>
  <si>
    <t>2. Много номенклатурная мехобработка</t>
  </si>
  <si>
    <t>3. Химическое производство</t>
  </si>
  <si>
    <t>4. Радио-химическое производство</t>
  </si>
  <si>
    <t>5. Разделительно-обогатительное производство</t>
  </si>
  <si>
    <t>6. Опытное производство (НИОКР)</t>
  </si>
  <si>
    <t>7. Металлургическое производство (сталепрокатное)</t>
  </si>
  <si>
    <t>8. Порошковая металлургия</t>
  </si>
  <si>
    <t>9. Заготовительное производство</t>
  </si>
  <si>
    <t>Производство</t>
  </si>
  <si>
    <t>Проектная документация</t>
  </si>
  <si>
    <t>М - Конструкторско-технологические решения</t>
  </si>
  <si>
    <t>С - Архитектурные решения</t>
  </si>
  <si>
    <t>E - Электротехника</t>
  </si>
  <si>
    <t>КИП</t>
  </si>
  <si>
    <t>АСУТП</t>
  </si>
  <si>
    <t>инф.техника</t>
  </si>
  <si>
    <t>системы связи</t>
  </si>
  <si>
    <t>РК</t>
  </si>
  <si>
    <t>другое</t>
  </si>
  <si>
    <t>Площадка</t>
  </si>
  <si>
    <t>тип работ</t>
  </si>
  <si>
    <t>электромонтажные работы (ЭМР)</t>
  </si>
  <si>
    <t>тепломонтажные работы (ТМР)</t>
  </si>
  <si>
    <t>строительно-монтажные работы (СМР)</t>
  </si>
  <si>
    <t>отделочные работы (ОСР)</t>
  </si>
  <si>
    <t>пусконаладочные работы (ПНР)</t>
  </si>
  <si>
    <t>номер блока</t>
  </si>
  <si>
    <t>здание</t>
  </si>
  <si>
    <t>KKS здания</t>
  </si>
  <si>
    <t>Оборудование</t>
  </si>
  <si>
    <t>наименование 
системы</t>
  </si>
  <si>
    <t>KKS системы</t>
  </si>
  <si>
    <t>наименование 
оборудования</t>
  </si>
  <si>
    <t>KKS оборудования</t>
  </si>
  <si>
    <t>ФИО</t>
  </si>
  <si>
    <t>Роль</t>
  </si>
  <si>
    <t>руководитель проекта</t>
  </si>
  <si>
    <t>куратор проекта</t>
  </si>
  <si>
    <t>исполнитель</t>
  </si>
  <si>
    <t>эксперт</t>
  </si>
  <si>
    <t>Телефон</t>
  </si>
  <si>
    <t>входит в рабочую группу</t>
  </si>
  <si>
    <t>Описание ПСР-проекта</t>
  </si>
  <si>
    <t>Стандартизированная работа</t>
  </si>
  <si>
    <t>Производственный контроль</t>
  </si>
  <si>
    <t>Визуальное управление</t>
  </si>
  <si>
    <t>Другое</t>
  </si>
  <si>
    <t>+</t>
  </si>
  <si>
    <t>-</t>
  </si>
  <si>
    <t xml:space="preserve">Достигнутый эффект </t>
  </si>
  <si>
    <t>Сокращение стоимости</t>
  </si>
  <si>
    <t>Достижение целевых сроков</t>
  </si>
  <si>
    <t>Повышение производительности труда</t>
  </si>
  <si>
    <t>Сокращение ВПП</t>
  </si>
  <si>
    <t>Повышение качества</t>
  </si>
  <si>
    <t>Сокращение площадей</t>
  </si>
  <si>
    <t>Снижение трудоемкости</t>
  </si>
  <si>
    <t>Улучшение условий труда</t>
  </si>
  <si>
    <t>Повышение выработки</t>
  </si>
  <si>
    <t>Повышение безопасности</t>
  </si>
  <si>
    <t>Электронная почта</t>
  </si>
  <si>
    <t>Участники (каждого следующего участника заполняйте правее -&gt;)</t>
  </si>
  <si>
    <t>Затраты на реализацию</t>
  </si>
  <si>
    <t xml:space="preserve">Не требуются </t>
  </si>
  <si>
    <t>до 10 т.р.</t>
  </si>
  <si>
    <t>10-100 т.р.</t>
  </si>
  <si>
    <t>100-500 т.р.</t>
  </si>
  <si>
    <t>более 500 т.р.</t>
  </si>
  <si>
    <t xml:space="preserve">поставьте  + если использовали 
соответствующий инструмент </t>
  </si>
  <si>
    <t>смешанное</t>
  </si>
  <si>
    <t>Выпуск/изменение документа</t>
  </si>
  <si>
    <t>не требуется</t>
  </si>
  <si>
    <t>на уровне предпряития</t>
  </si>
  <si>
    <t>на уровне дивизиона</t>
  </si>
  <si>
    <t>на уровне отрасли</t>
  </si>
  <si>
    <t xml:space="preserve">на межведоственном уровне </t>
  </si>
  <si>
    <t>название</t>
  </si>
  <si>
    <t>базовое (стартовое) состояние</t>
  </si>
  <si>
    <t>целевое состояние</t>
  </si>
  <si>
    <t>фактическое состояние</t>
  </si>
  <si>
    <t>фактически достигнутый эффект</t>
  </si>
  <si>
    <t>Тиражирование</t>
  </si>
  <si>
    <t>Дополнительная информация</t>
  </si>
  <si>
    <t>опишите подробнее</t>
  </si>
  <si>
    <t>единица измерения</t>
  </si>
  <si>
    <r>
      <t xml:space="preserve">Целевые показатели проекта, над которыми работали </t>
    </r>
    <r>
      <rPr>
        <sz val="12"/>
        <color rgb="FF000000"/>
        <rFont val="Calibri"/>
        <family val="2"/>
        <scheme val="minor"/>
      </rPr>
      <t>(каждый новый показатель  заполняйте правее)</t>
    </r>
  </si>
  <si>
    <t>Необходимые затраты на реализацию проекта</t>
  </si>
  <si>
    <t xml:space="preserve">Достигнутые эффекты проекта </t>
  </si>
  <si>
    <t>Полное наименование ПСР-проекта</t>
  </si>
  <si>
    <t>Выбор  использованных  в проекте ПСР-инструментов</t>
  </si>
  <si>
    <t>фактическое состояние по результатам проекта</t>
  </si>
  <si>
    <t>Дата составления файла</t>
  </si>
  <si>
    <t xml:space="preserve">Ключевые слова (тэги) описания проекта (укажите слова, которые описывают суть проекта и по которым будет  возможно идентифициовать проект)
</t>
  </si>
  <si>
    <t>Требуется ли по результатам проекта  выпуск/изменение нормативной документации</t>
  </si>
  <si>
    <t>Область тиражирования
(часть проекта, которая может быть тиражирована на других объектах)</t>
  </si>
  <si>
    <t>Тиражировано на других объектах
(укажите перечень объектов или организаций, где был тиражирован проект)</t>
  </si>
  <si>
    <t>ФИО  заполнявшего</t>
  </si>
  <si>
    <t>разработка под заказ</t>
  </si>
  <si>
    <t>монопродуктовое</t>
  </si>
  <si>
    <t>многопродуктовое.</t>
  </si>
  <si>
    <t>длинноцикловое (длительность производственного цикла более года)</t>
  </si>
  <si>
    <t>короткоцикловое (длительность производственного цикла – сравнимо с месяцем).</t>
  </si>
  <si>
    <t>многономенклатурное</t>
  </si>
  <si>
    <t>малономенклатурное</t>
  </si>
  <si>
    <t>неприменимо</t>
  </si>
  <si>
    <t>Должность</t>
  </si>
  <si>
    <t>Процесс в целом</t>
  </si>
  <si>
    <t>Неприменимо</t>
  </si>
  <si>
    <t xml:space="preserve">Требует ли реализация проекта  необходимость физических изменений пространства (перестройки, переноса обурудования и  т.п.) </t>
  </si>
  <si>
    <t>АЭС Ханхикиви</t>
  </si>
  <si>
    <t>АЭС Руппур</t>
  </si>
  <si>
    <t>АЭС-50</t>
  </si>
  <si>
    <t>АЭС Эль-Дабаа</t>
  </si>
  <si>
    <t>АЭС Пакш</t>
  </si>
  <si>
    <t>АЭС Сюйдапу</t>
  </si>
  <si>
    <t>АЭС Белене</t>
  </si>
  <si>
    <t>АЭС Узбекистан</t>
  </si>
  <si>
    <t xml:space="preserve">Ваши любые комментарии, которые могут быть полезны
</t>
  </si>
  <si>
    <t>Цели и плановый эффект</t>
  </si>
  <si>
    <t>№</t>
  </si>
  <si>
    <t>Коренная причина</t>
  </si>
  <si>
    <t>Предлагаемое решение</t>
  </si>
  <si>
    <t>Перимерт проекта</t>
  </si>
  <si>
    <t>Обоснование выбора проекта</t>
  </si>
  <si>
    <t>Вовлечённые лица</t>
  </si>
  <si>
    <t>ФИО заказчика</t>
  </si>
  <si>
    <t>Организация заказчика</t>
  </si>
  <si>
    <t>Должность заказчика</t>
  </si>
  <si>
    <t>ФИО владельца процесса</t>
  </si>
  <si>
    <t>Организация владельца процесса</t>
  </si>
  <si>
    <t>Должность владельца</t>
  </si>
  <si>
    <t>Куратор от АО "ПСР"</t>
  </si>
  <si>
    <t>заполняется только для Атомной отрасли</t>
  </si>
  <si>
    <t>другая</t>
  </si>
  <si>
    <t>Тип продукта</t>
  </si>
  <si>
    <t>заполните, если применимо</t>
  </si>
  <si>
    <t>Заполните, если в поле «Направление деятельности» выбрано «Атомная отрасль»</t>
  </si>
  <si>
    <t>Заполните, если в поле «Направление деятельности» выбрано «Производственные предприятия»</t>
  </si>
  <si>
    <t>Проблема</t>
  </si>
  <si>
    <t>Ключевое событие</t>
  </si>
  <si>
    <t>Куратор от ПСР</t>
  </si>
  <si>
    <t>Номер</t>
  </si>
  <si>
    <t>Мероприятия</t>
  </si>
  <si>
    <r>
      <rPr>
        <sz val="16"/>
        <color rgb="FFC00000"/>
        <rFont val="Calibri (Основной текст)_x0000_"/>
        <charset val="204"/>
      </rPr>
      <t xml:space="preserve">ВНИМАНИЕ! Перед заполнением обязательно прочтите ИНСТРУКЦИЮ
              </t>
    </r>
    <r>
      <rPr>
        <sz val="12"/>
        <color theme="1"/>
        <rFont val="Calibri"/>
        <family val="2"/>
        <charset val="204"/>
        <scheme val="minor"/>
      </rPr>
      <t xml:space="preserve">                                                                           
В данном шаблоне установлена защита ячеек и вы не сможете заполнить "лишние" ячейки
Шаблон заполняется сверху вниз по порядку.
Для заполнения используются три листа </t>
    </r>
    <r>
      <rPr>
        <b/>
        <sz val="12"/>
        <color theme="1"/>
        <rFont val="Calibri"/>
        <family val="2"/>
        <scheme val="minor"/>
      </rPr>
      <t>"ПСР-проект", "Мероприятия", "Анализ и решение проблем"</t>
    </r>
    <r>
      <rPr>
        <sz val="12"/>
        <color theme="1"/>
        <rFont val="Calibri"/>
        <family val="2"/>
        <charset val="204"/>
        <scheme val="minor"/>
      </rPr>
      <t xml:space="preserve">
Возможными вариантами заполнения полей являются: ввод даты, ввод текста, выбор из списка.
Обратите внимание, некоторые поля отрываются для заполнения   только по результатам выбора вышестоящего поля, например, поле "Организация" (строка15)  надо заполнять только в том случае, если было выбрано любое направление деятельности (строка 14) кроме "Атомная отрасль". Следовательно форма иногда  будет предлагать вам пропустить для заполнения одно или несколько полей, появится надпись: «Пропустите/ не заполяйте эти поля»
Информацию в ячейки можно вставлять из буфера обмена, однако если для ячейки установлено правило "выбор из списка", то вставляемая информация из буфера обмена должна соответствовать одному из вариантов списка.                                                                   
Для участников и целевых показателей (если их больше, чем один для проекта) заполняется форма правее основной.                                                        
Мероприятия проекта и Анализ и решение проблем заполняются в отдельных листах.                          
После заполнения формы сохраните её под уникальным именем, соответствующим названию ПСР-проекта. 
Для заполнения нового шаблона откройте новый бланк из почтовой рассылки.
</t>
    </r>
    <r>
      <rPr>
        <b/>
        <sz val="12"/>
        <color theme="1"/>
        <rFont val="Calibri"/>
        <family val="2"/>
        <scheme val="minor"/>
      </rPr>
      <t>Каждый ПСР-проект направляется одним письмом с приложением заполненного бланка и дополнительных материалов, являющихся необходимыми для описания ПСР-проекта.</t>
    </r>
    <r>
      <rPr>
        <sz val="12"/>
        <color theme="1"/>
        <rFont val="Calibri"/>
        <family val="2"/>
        <charset val="204"/>
        <scheme val="minor"/>
      </rPr>
      <t xml:space="preserve">
Если у вас возникнут технические сложности, вы можете обратиться к Стешину Александру номер телефона - 89103998811 или по электронной почте steshin_aa@mail.ru</t>
    </r>
  </si>
  <si>
    <t>можно выбрать несколько</t>
  </si>
  <si>
    <t>Нововоронеж</t>
  </si>
  <si>
    <t>Нет данных</t>
  </si>
  <si>
    <t>Картирование материальных и информационных потоков (КМИП)</t>
  </si>
  <si>
    <t>Система запуска в производство</t>
  </si>
  <si>
    <t>Решение проблем (одна за одной, 5 почему)</t>
  </si>
  <si>
    <t>5С</t>
  </si>
  <si>
    <t>Создание планировки</t>
  </si>
  <si>
    <t>Канбан</t>
  </si>
  <si>
    <t>Организация системы логистики на принципе "Точно во время"</t>
  </si>
  <si>
    <t>Быстрая переналадка (SMED). Производство малыми партиями</t>
  </si>
  <si>
    <t>Выпрямление потоков</t>
  </si>
  <si>
    <t>Линия с гибкой численностью</t>
  </si>
  <si>
    <t>Управление производительной способностью линии</t>
  </si>
  <si>
    <t>TPM</t>
  </si>
  <si>
    <t>Интеллектуальная автоматизация (Дзидока)</t>
  </si>
  <si>
    <t xml:space="preserve"> Перечислите какие ПСР- проекты связаны с данным  ПСР-проектом и были реализованы ранее (до описываемого проекта)</t>
  </si>
  <si>
    <t>Перечислите какие ПСР- проекты связаны с данным  ПСР-проектом,  которые  были инициированы и реализованы после  описываемого проекта</t>
  </si>
  <si>
    <t>Перечислите какие ПСР- проекты связаны с данным  ПСР-проектом и были реализованы в одно время с ним</t>
  </si>
  <si>
    <t>АЭС Куданкулам, эб № 3, 4</t>
  </si>
  <si>
    <t>АЭС Куданкулам, эб № 5, 6</t>
  </si>
  <si>
    <t>Белорусская АЭС, эб № 1</t>
  </si>
  <si>
    <t>Белорусская АЭС, эб № 2</t>
  </si>
  <si>
    <t>Калининская АЭС, эб № 4</t>
  </si>
  <si>
    <t>Курская АЭС-2, эб № 1</t>
  </si>
  <si>
    <t>Курская АЭС-2, эб № 2</t>
  </si>
  <si>
    <t>Нововоронежская АЭС-2, эб № 1</t>
  </si>
  <si>
    <t>Нововоронежская АЭС-2, эб № 2</t>
  </si>
  <si>
    <t>Ростовская АЭС, эб № 4</t>
  </si>
  <si>
    <t>Тяньваньская АЭС, эб № 4</t>
  </si>
  <si>
    <t>Тяньваньская АЭС, эб № 7, 8</t>
  </si>
  <si>
    <t>Перечень реализованных ключевых мероприятий в рамках проекта</t>
  </si>
  <si>
    <t>Морозов Александр Владимирович</t>
  </si>
  <si>
    <t>morozovav@balnps.rosenergoatom.ru</t>
  </si>
  <si>
    <t>Горбачева Елена Геннадиевна</t>
  </si>
  <si>
    <t>Гришанов Михаил Александрович</t>
  </si>
  <si>
    <t>Оптимизация процесса организации пребывания детей в детском саду</t>
  </si>
  <si>
    <t>Кармаева И.В.</t>
  </si>
  <si>
    <t>Заведующая</t>
  </si>
  <si>
    <t>МАДОУ №64</t>
  </si>
  <si>
    <t xml:space="preserve">Кармаева И.В.
</t>
  </si>
  <si>
    <t>Басов Виктор Иванович</t>
  </si>
  <si>
    <t>Заместитель директора по управлению персоналом Балаковской АЭС</t>
  </si>
  <si>
    <t>начальник ОСР Балаковская АЭС</t>
  </si>
  <si>
    <t>ведущий инженер ГПСР ОУК Балаковской АЭС</t>
  </si>
  <si>
    <t>МАДОУ № 64</t>
  </si>
  <si>
    <t xml:space="preserve">Длительность процесса приема (возврата) детей в детский сад.
Длительность и трудоемкость процесса организации питания детей в детском саду.
Необходимость повышения качества входного контроля состояния здоровья детей при приеме в детский сад.
Длительное ожидание одетыми в верхнюю одежду детьми выхода на прогулку.
</t>
  </si>
  <si>
    <t xml:space="preserve">Сокращение времени (в течение дня ) протекания процессов, связанных с организацией пребывания детецй в детском саду (прием и возврат детей, питание детей, сбор детей на прогулку)
</t>
  </si>
  <si>
    <t>часы</t>
  </si>
  <si>
    <t>детский сад</t>
  </si>
  <si>
    <t xml:space="preserve">Оснащение групп звуковыми индикаторами, срабатывающими на вход посетителей
</t>
  </si>
  <si>
    <t>Оснащение групп посудомоечными машинами, моющими пылесосами</t>
  </si>
  <si>
    <t xml:space="preserve">Оснащение ДДУ персональным компьютером, многофункциональным устройством, бумагой для печати, скоросшивателями, дыроколами
</t>
  </si>
  <si>
    <t xml:space="preserve">Оснащение групп металлическими контейнерами для переноса пищи с герметичными крышками
</t>
  </si>
  <si>
    <t xml:space="preserve">Оснащение групп, медицинского кабинета, кабинета заведующего средствами связи
</t>
  </si>
  <si>
    <t>Внедрение форм и шаблонов по п. 1 во всех группах</t>
  </si>
  <si>
    <t xml:space="preserve">Разработать электронные формы и шаблоны для оптимизации требуемых отчетных документов
</t>
  </si>
  <si>
    <t xml:space="preserve">Большие затраты времени на рукописное создание форм для ведения записей, длительное время на рукописное ведение записей
</t>
  </si>
  <si>
    <t xml:space="preserve">Не определена система сбора, обработки и систематизации информации
Отсутствуют формы и шаблоны для ведения записей
</t>
  </si>
  <si>
    <t xml:space="preserve">Определить систему сбора, обработки и систематизации информации, разработать электронные формы и шаблоны для оптимизации требуемых отчетных документов
</t>
  </si>
  <si>
    <t xml:space="preserve">Длительное время на перемещение в медицинский кабинет
</t>
  </si>
  <si>
    <t xml:space="preserve">Отсутствие средств связи с медицинским работником для передачи информации
</t>
  </si>
  <si>
    <t xml:space="preserve">Оснастить группы и медицинский кабинет средствами связи
</t>
  </si>
  <si>
    <t xml:space="preserve">Длительное время на перемещение в пищеблок, небезопасная транспортировка  горячих блюд
</t>
  </si>
  <si>
    <t xml:space="preserve">Отсутствие специализированных многоярусных контейнеров для переноса пищи, оснащенных герметичными крышками
</t>
  </si>
  <si>
    <t xml:space="preserve">Оснастить группы специализированными многоярусными контейнерами для переноса пищи с герметичными крышками
</t>
  </si>
  <si>
    <t xml:space="preserve">Длительное время на ручное мытье посуды, особенно, при отсутствии горячей воды
</t>
  </si>
  <si>
    <t xml:space="preserve">Отсутствие посудомоечных машин
</t>
  </si>
  <si>
    <t xml:space="preserve">Оснащение групп посудомоечными машинами
</t>
  </si>
  <si>
    <t xml:space="preserve">Длительное ожидание одетыми в верхнюю одежду детьми выхода на прогулку
</t>
  </si>
  <si>
    <t xml:space="preserve">Один свободный воспитатель, помогающий одеваться маленьким детям
</t>
  </si>
  <si>
    <t xml:space="preserve">Высвобождение младшего воспитателя для помощи в одевании маленьким детям за счет освобождения от ручного мытья посуды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</si>
</sst>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2">
    <font>
      <sz val="12"/>
      <color theme="1"/>
      <name val="Calibri"/>
      <family val="2"/>
      <charset val="204"/>
      <scheme val="minor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3C404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6" tint="0.79998168889431442"/>
      <name val="Calibri"/>
      <family val="2"/>
      <scheme val="minor"/>
    </font>
    <font>
      <sz val="14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rgb="FFC00000"/>
      <name val="Calibri (Основной текст)_x0000_"/>
      <charset val="204"/>
    </font>
    <font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4">
    <xf numFmtId="0" fontId="0" fillId="0" borderId="0" xfId="0"/>
    <xf numFmtId="0" fontId="0" fillId="3" borderId="0" xfId="0" applyFill="1"/>
    <xf numFmtId="0" fontId="2" fillId="0" borderId="0" xfId="0" applyFont="1"/>
    <xf numFmtId="0" fontId="2" fillId="3" borderId="0" xfId="0" applyFont="1" applyFill="1"/>
    <xf numFmtId="0" fontId="2" fillId="5" borderId="0" xfId="0" applyFont="1" applyFill="1"/>
    <xf numFmtId="0" fontId="2" fillId="6" borderId="0" xfId="0" applyFont="1" applyFill="1"/>
    <xf numFmtId="0" fontId="0" fillId="0" borderId="0" xfId="0" applyBorder="1"/>
    <xf numFmtId="0" fontId="2" fillId="7" borderId="0" xfId="0" applyFont="1" applyFill="1"/>
    <xf numFmtId="0" fontId="2" fillId="4" borderId="4" xfId="0" applyFont="1" applyFill="1" applyBorder="1"/>
    <xf numFmtId="0" fontId="2" fillId="4" borderId="13" xfId="0" applyFont="1" applyFill="1" applyBorder="1"/>
    <xf numFmtId="0" fontId="3" fillId="4" borderId="15" xfId="0" applyFont="1" applyFill="1" applyBorder="1"/>
    <xf numFmtId="0" fontId="2" fillId="4" borderId="0" xfId="0" applyFont="1" applyFill="1"/>
    <xf numFmtId="0" fontId="2" fillId="9" borderId="0" xfId="0" applyFont="1" applyFill="1"/>
    <xf numFmtId="0" fontId="2" fillId="10" borderId="0" xfId="0" applyFont="1" applyFill="1"/>
    <xf numFmtId="0" fontId="2" fillId="11" borderId="0" xfId="0" applyFont="1" applyFill="1"/>
    <xf numFmtId="0" fontId="2" fillId="12" borderId="0" xfId="0" applyFont="1" applyFill="1"/>
    <xf numFmtId="0" fontId="2" fillId="9" borderId="0" xfId="0" applyFont="1" applyFill="1" applyBorder="1"/>
    <xf numFmtId="0" fontId="2" fillId="13" borderId="0" xfId="0" applyFont="1" applyFill="1"/>
    <xf numFmtId="0" fontId="11" fillId="13" borderId="0" xfId="0" applyFont="1" applyFill="1"/>
    <xf numFmtId="0" fontId="11" fillId="13" borderId="15" xfId="0" applyFont="1" applyFill="1" applyBorder="1"/>
    <xf numFmtId="0" fontId="2" fillId="13" borderId="0" xfId="0" applyFont="1" applyFill="1" applyBorder="1"/>
    <xf numFmtId="0" fontId="2" fillId="13" borderId="0" xfId="0" applyFont="1" applyFill="1" applyBorder="1" applyAlignment="1">
      <alignment horizontal="left"/>
    </xf>
    <xf numFmtId="0" fontId="2" fillId="13" borderId="0" xfId="0" applyFont="1" applyFill="1" applyAlignment="1"/>
    <xf numFmtId="0" fontId="2" fillId="13" borderId="0" xfId="0" applyFont="1" applyFill="1" applyAlignment="1">
      <alignment vertical="top"/>
    </xf>
    <xf numFmtId="0" fontId="3" fillId="13" borderId="12" xfId="0" applyFont="1" applyFill="1" applyBorder="1"/>
    <xf numFmtId="0" fontId="2" fillId="13" borderId="13" xfId="0" applyFont="1" applyFill="1" applyBorder="1"/>
    <xf numFmtId="0" fontId="2" fillId="13" borderId="15" xfId="0" applyFont="1" applyFill="1" applyBorder="1"/>
    <xf numFmtId="0" fontId="2" fillId="13" borderId="4" xfId="0" applyFont="1" applyFill="1" applyBorder="1"/>
    <xf numFmtId="0" fontId="3" fillId="13" borderId="0" xfId="0" applyFont="1" applyFill="1"/>
    <xf numFmtId="0" fontId="3" fillId="13" borderId="15" xfId="0" applyFont="1" applyFill="1" applyBorder="1"/>
    <xf numFmtId="0" fontId="3" fillId="13" borderId="18" xfId="0" applyFont="1" applyFill="1" applyBorder="1"/>
    <xf numFmtId="0" fontId="3" fillId="13" borderId="16" xfId="0" applyFont="1" applyFill="1" applyBorder="1"/>
    <xf numFmtId="0" fontId="2" fillId="13" borderId="16" xfId="0" applyFont="1" applyFill="1" applyBorder="1"/>
    <xf numFmtId="0" fontId="3" fillId="13" borderId="17" xfId="0" applyFont="1" applyFill="1" applyBorder="1"/>
    <xf numFmtId="0" fontId="2" fillId="13" borderId="17" xfId="0" applyFont="1" applyFill="1" applyBorder="1"/>
    <xf numFmtId="0" fontId="3" fillId="13" borderId="0" xfId="0" applyFont="1" applyFill="1" applyBorder="1"/>
    <xf numFmtId="0" fontId="7" fillId="13" borderId="0" xfId="0" applyFont="1" applyFill="1"/>
    <xf numFmtId="0" fontId="1" fillId="13" borderId="0" xfId="0" applyFont="1" applyFill="1"/>
    <xf numFmtId="164" fontId="2" fillId="0" borderId="2" xfId="0" applyNumberFormat="1" applyFont="1" applyBorder="1" applyProtection="1">
      <protection locked="0"/>
    </xf>
    <xf numFmtId="0" fontId="2" fillId="9" borderId="2" xfId="0" applyFont="1" applyFill="1" applyBorder="1" applyProtection="1">
      <protection locked="0"/>
    </xf>
    <xf numFmtId="0" fontId="2" fillId="9" borderId="1" xfId="0" applyFont="1" applyFill="1" applyBorder="1" applyAlignment="1" applyProtection="1">
      <alignment horizontal="center" vertical="center"/>
      <protection locked="0"/>
    </xf>
    <xf numFmtId="0" fontId="2" fillId="9" borderId="2" xfId="0" applyFont="1" applyFill="1" applyBorder="1" applyAlignment="1" applyProtection="1">
      <alignment horizontal="left"/>
      <protection locked="0"/>
    </xf>
    <xf numFmtId="164" fontId="2" fillId="0" borderId="14" xfId="0" applyNumberFormat="1" applyFont="1" applyBorder="1" applyProtection="1">
      <protection locked="0"/>
    </xf>
    <xf numFmtId="0" fontId="2" fillId="9" borderId="2" xfId="0" applyFont="1" applyFill="1" applyBorder="1" applyAlignment="1" applyProtection="1">
      <alignment horizontal="center"/>
      <protection locked="0"/>
    </xf>
    <xf numFmtId="0" fontId="4" fillId="13" borderId="0" xfId="0" applyFont="1" applyFill="1"/>
    <xf numFmtId="0" fontId="12" fillId="9" borderId="0" xfId="0" applyFont="1" applyFill="1"/>
    <xf numFmtId="0" fontId="13" fillId="9" borderId="0" xfId="0" applyFont="1" applyFill="1"/>
    <xf numFmtId="0" fontId="8" fillId="9" borderId="0" xfId="0" applyFont="1" applyFill="1"/>
    <xf numFmtId="0" fontId="3" fillId="13" borderId="0" xfId="0" applyFont="1" applyFill="1" applyAlignment="1">
      <alignment horizontal="left" vertical="top" wrapText="1"/>
    </xf>
    <xf numFmtId="0" fontId="3" fillId="13" borderId="0" xfId="0" applyFont="1" applyFill="1" applyAlignment="1">
      <alignment horizontal="left" vertical="top" wrapText="1"/>
    </xf>
    <xf numFmtId="0" fontId="3" fillId="3" borderId="0" xfId="0" applyFont="1" applyFill="1"/>
    <xf numFmtId="0" fontId="2" fillId="3" borderId="0" xfId="0" applyFont="1" applyFill="1" applyBorder="1"/>
    <xf numFmtId="0" fontId="4" fillId="0" borderId="0" xfId="0" applyFont="1"/>
    <xf numFmtId="0" fontId="14" fillId="0" borderId="0" xfId="0" applyFont="1" applyFill="1" applyBorder="1" applyAlignment="1">
      <alignment vertical="center" wrapText="1"/>
    </xf>
    <xf numFmtId="0" fontId="2" fillId="13" borderId="0" xfId="0" applyFont="1" applyFill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13" borderId="2" xfId="0" applyFill="1" applyBorder="1"/>
    <xf numFmtId="0" fontId="0" fillId="0" borderId="0" xfId="0" applyProtection="1">
      <protection locked="0"/>
    </xf>
    <xf numFmtId="0" fontId="3" fillId="13" borderId="18" xfId="0" applyFont="1" applyFill="1" applyBorder="1" applyAlignment="1">
      <alignment horizontal="left" vertical="top"/>
    </xf>
    <xf numFmtId="0" fontId="2" fillId="13" borderId="0" xfId="0" applyFont="1" applyFill="1" applyBorder="1" applyAlignment="1" applyProtection="1">
      <alignment horizontal="left" vertical="top"/>
      <protection locked="0"/>
    </xf>
    <xf numFmtId="0" fontId="3" fillId="13" borderId="0" xfId="0" applyFont="1" applyFill="1" applyBorder="1" applyAlignment="1">
      <alignment horizontal="left" vertical="top"/>
    </xf>
    <xf numFmtId="0" fontId="2" fillId="13" borderId="0" xfId="0" applyFont="1" applyFill="1" applyBorder="1" applyAlignment="1" applyProtection="1">
      <alignment horizontal="center"/>
      <protection locked="0"/>
    </xf>
    <xf numFmtId="0" fontId="2" fillId="13" borderId="0" xfId="0" applyFont="1" applyFill="1" applyAlignment="1">
      <alignment vertical="top" wrapText="1"/>
    </xf>
    <xf numFmtId="0" fontId="2" fillId="13" borderId="0" xfId="0" applyFont="1" applyFill="1" applyBorder="1" applyAlignment="1">
      <alignment vertical="top" wrapText="1"/>
    </xf>
    <xf numFmtId="0" fontId="2" fillId="13" borderId="0" xfId="0" applyFont="1" applyFill="1" applyProtection="1"/>
    <xf numFmtId="0" fontId="10" fillId="13" borderId="0" xfId="0" applyFont="1" applyFill="1" applyBorder="1" applyAlignment="1">
      <alignment horizontal="center"/>
    </xf>
    <xf numFmtId="0" fontId="10" fillId="13" borderId="15" xfId="0" applyFont="1" applyFill="1" applyBorder="1" applyAlignment="1">
      <alignment horizontal="center"/>
    </xf>
    <xf numFmtId="0" fontId="2" fillId="13" borderId="0" xfId="0" applyFont="1" applyFill="1" applyBorder="1" applyAlignment="1">
      <alignment horizontal="right" vertical="center"/>
    </xf>
    <xf numFmtId="0" fontId="15" fillId="9" borderId="0" xfId="0" applyFont="1" applyFill="1"/>
    <xf numFmtId="0" fontId="13" fillId="9" borderId="0" xfId="0" applyFont="1" applyFill="1" applyAlignment="1">
      <alignment vertical="top" wrapText="1"/>
    </xf>
    <xf numFmtId="0" fontId="16" fillId="9" borderId="0" xfId="0" applyFont="1" applyFill="1"/>
    <xf numFmtId="0" fontId="17" fillId="9" borderId="0" xfId="0" applyFont="1" applyFill="1"/>
    <xf numFmtId="0" fontId="14" fillId="9" borderId="0" xfId="0" applyFont="1" applyFill="1"/>
    <xf numFmtId="14" fontId="14" fillId="9" borderId="0" xfId="0" applyNumberFormat="1" applyFont="1" applyFill="1"/>
    <xf numFmtId="0" fontId="19" fillId="13" borderId="0" xfId="0" applyFont="1" applyFill="1" applyBorder="1" applyAlignment="1">
      <alignment vertical="center" textRotation="90"/>
    </xf>
    <xf numFmtId="0" fontId="19" fillId="13" borderId="0" xfId="0" applyFont="1" applyFill="1" applyBorder="1" applyAlignment="1">
      <alignment horizontal="center" vertical="center" textRotation="90"/>
    </xf>
    <xf numFmtId="0" fontId="3" fillId="13" borderId="0" xfId="0" applyFont="1" applyFill="1" applyBorder="1" applyAlignment="1" applyProtection="1">
      <alignment horizontal="center"/>
      <protection locked="0"/>
    </xf>
    <xf numFmtId="0" fontId="3" fillId="14" borderId="0" xfId="0" applyFont="1" applyFill="1" applyAlignment="1">
      <alignment horizontal="right" vertical="center"/>
    </xf>
    <xf numFmtId="0" fontId="3" fillId="13" borderId="0" xfId="0" applyFont="1" applyFill="1" applyBorder="1" applyAlignment="1">
      <alignment horizontal="right"/>
    </xf>
    <xf numFmtId="0" fontId="13" fillId="9" borderId="0" xfId="0" applyFont="1" applyFill="1" applyAlignment="1">
      <alignment horizontal="left" vertical="top" wrapText="1"/>
    </xf>
    <xf numFmtId="0" fontId="3" fillId="6" borderId="0" xfId="0" applyFont="1" applyFill="1" applyBorder="1" applyAlignment="1">
      <alignment horizontal="right"/>
    </xf>
    <xf numFmtId="0" fontId="3" fillId="6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 applyAlignment="1" applyProtection="1">
      <alignment horizontal="center"/>
      <protection locked="0"/>
    </xf>
    <xf numFmtId="0" fontId="2" fillId="4" borderId="1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 applyProtection="1">
      <alignment horizontal="left"/>
      <protection locked="0"/>
    </xf>
    <xf numFmtId="0" fontId="19" fillId="6" borderId="0" xfId="0" applyFont="1" applyFill="1" applyBorder="1" applyAlignment="1">
      <alignment vertical="center" textRotation="90"/>
    </xf>
    <xf numFmtId="0" fontId="19" fillId="6" borderId="0" xfId="0" applyFont="1" applyFill="1" applyBorder="1" applyAlignment="1">
      <alignment horizontal="center" vertical="center" textRotation="90"/>
    </xf>
    <xf numFmtId="0" fontId="3" fillId="4" borderId="0" xfId="0" applyFont="1" applyFill="1" applyAlignment="1">
      <alignment vertical="top"/>
    </xf>
    <xf numFmtId="0" fontId="2" fillId="15" borderId="0" xfId="0" applyFont="1" applyFill="1"/>
    <xf numFmtId="0" fontId="3" fillId="15" borderId="13" xfId="0" applyFont="1" applyFill="1" applyBorder="1" applyAlignment="1">
      <alignment wrapText="1"/>
    </xf>
    <xf numFmtId="0" fontId="3" fillId="15" borderId="4" xfId="0" applyFont="1" applyFill="1" applyBorder="1"/>
    <xf numFmtId="0" fontId="3" fillId="15" borderId="8" xfId="0" applyFont="1" applyFill="1" applyBorder="1" applyAlignment="1">
      <alignment wrapText="1"/>
    </xf>
    <xf numFmtId="0" fontId="2" fillId="15" borderId="10" xfId="0" applyFont="1" applyFill="1" applyBorder="1"/>
    <xf numFmtId="0" fontId="2" fillId="15" borderId="13" xfId="0" applyFont="1" applyFill="1" applyBorder="1"/>
    <xf numFmtId="0" fontId="2" fillId="15" borderId="4" xfId="0" applyFont="1" applyFill="1" applyBorder="1"/>
    <xf numFmtId="0" fontId="0" fillId="13" borderId="0" xfId="0" applyFill="1" applyAlignment="1" applyProtection="1">
      <alignment horizontal="center"/>
    </xf>
    <xf numFmtId="0" fontId="0" fillId="0" borderId="7" xfId="0" applyBorder="1" applyProtection="1"/>
    <xf numFmtId="0" fontId="0" fillId="0" borderId="0" xfId="0" applyBorder="1" applyProtection="1"/>
    <xf numFmtId="0" fontId="0" fillId="0" borderId="12" xfId="0" applyBorder="1" applyProtection="1"/>
    <xf numFmtId="0" fontId="0" fillId="0" borderId="12" xfId="0" applyBorder="1" applyProtection="1">
      <protection locked="0"/>
    </xf>
    <xf numFmtId="0" fontId="0" fillId="0" borderId="0" xfId="0" applyProtection="1"/>
    <xf numFmtId="0" fontId="0" fillId="0" borderId="15" xfId="0" applyBorder="1" applyProtection="1">
      <protection locked="0"/>
    </xf>
    <xf numFmtId="0" fontId="2" fillId="9" borderId="2" xfId="0" applyFont="1" applyFill="1" applyBorder="1" applyAlignment="1" applyProtection="1">
      <alignment vertical="top"/>
      <protection locked="0"/>
    </xf>
    <xf numFmtId="0" fontId="0" fillId="0" borderId="15" xfId="0" applyBorder="1" applyAlignment="1" applyProtection="1">
      <alignment vertical="top"/>
      <protection locked="0"/>
    </xf>
    <xf numFmtId="0" fontId="3" fillId="13" borderId="0" xfId="0" applyFont="1" applyFill="1" applyAlignment="1">
      <alignment horizontal="right" vertical="top" wrapText="1"/>
    </xf>
    <xf numFmtId="0" fontId="3" fillId="13" borderId="0" xfId="0" applyFont="1" applyFill="1" applyAlignment="1">
      <alignment horizontal="left" vertical="top" wrapText="1"/>
    </xf>
    <xf numFmtId="0" fontId="2" fillId="13" borderId="0" xfId="0" applyFont="1" applyFill="1" applyAlignment="1">
      <alignment horizontal="left" vertical="top" wrapText="1"/>
    </xf>
    <xf numFmtId="0" fontId="3" fillId="13" borderId="0" xfId="0" applyFont="1" applyFill="1" applyBorder="1" applyAlignment="1">
      <alignment horizontal="right" vertical="top" wrapText="1"/>
    </xf>
    <xf numFmtId="0" fontId="3" fillId="13" borderId="0" xfId="0" applyFont="1" applyFill="1" applyAlignment="1">
      <alignment horizontal="left" vertical="top" wrapText="1"/>
    </xf>
    <xf numFmtId="0" fontId="3" fillId="13" borderId="0" xfId="0" applyFont="1" applyFill="1" applyAlignment="1">
      <alignment horizontal="right" vertical="top" wrapText="1"/>
    </xf>
    <xf numFmtId="0" fontId="2" fillId="13" borderId="0" xfId="0" applyFont="1" applyFill="1" applyBorder="1" applyAlignment="1" applyProtection="1">
      <alignment horizontal="left" vertical="top"/>
    </xf>
    <xf numFmtId="0" fontId="3" fillId="13" borderId="0" xfId="0" applyFont="1" applyFill="1" applyAlignment="1">
      <alignment vertical="top" wrapText="1"/>
    </xf>
    <xf numFmtId="0" fontId="21" fillId="0" borderId="0" xfId="0" applyFont="1"/>
    <xf numFmtId="0" fontId="0" fillId="0" borderId="15" xfId="0" applyBorder="1" applyAlignment="1" applyProtection="1">
      <alignment vertical="top" wrapText="1"/>
      <protection locked="0"/>
    </xf>
    <xf numFmtId="164" fontId="2" fillId="0" borderId="5" xfId="0" applyNumberFormat="1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horizontal="left" vertical="top" wrapText="1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13" borderId="0" xfId="0" applyFont="1" applyFill="1" applyBorder="1" applyAlignment="1">
      <alignment horizontal="center"/>
    </xf>
    <xf numFmtId="0" fontId="13" fillId="9" borderId="0" xfId="0" applyFont="1" applyFill="1" applyAlignment="1">
      <alignment horizontal="left" vertical="top" wrapText="1"/>
    </xf>
    <xf numFmtId="0" fontId="18" fillId="9" borderId="0" xfId="0" applyFont="1" applyFill="1" applyAlignment="1">
      <alignment horizontal="left" vertical="top" wrapText="1"/>
    </xf>
    <xf numFmtId="0" fontId="2" fillId="6" borderId="0" xfId="0" applyFont="1" applyFill="1" applyBorder="1" applyAlignment="1">
      <alignment horizontal="right"/>
    </xf>
    <xf numFmtId="0" fontId="2" fillId="6" borderId="10" xfId="0" applyFont="1" applyFill="1" applyBorder="1" applyAlignment="1">
      <alignment horizontal="right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6" fillId="8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3" fillId="13" borderId="12" xfId="0" applyFont="1" applyFill="1" applyBorder="1" applyAlignment="1">
      <alignment horizontal="left"/>
    </xf>
    <xf numFmtId="0" fontId="3" fillId="13" borderId="13" xfId="0" applyFont="1" applyFill="1" applyBorder="1" applyAlignment="1">
      <alignment horizontal="left"/>
    </xf>
    <xf numFmtId="0" fontId="2" fillId="0" borderId="6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2" fillId="0" borderId="8" xfId="0" applyFont="1" applyBorder="1" applyAlignment="1" applyProtection="1">
      <alignment vertical="top"/>
      <protection locked="0"/>
    </xf>
    <xf numFmtId="0" fontId="2" fillId="0" borderId="9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vertical="top"/>
      <protection locked="0"/>
    </xf>
    <xf numFmtId="0" fontId="2" fillId="0" borderId="13" xfId="0" applyFont="1" applyBorder="1" applyAlignment="1" applyProtection="1">
      <alignment vertical="top"/>
      <protection locked="0"/>
    </xf>
    <xf numFmtId="0" fontId="3" fillId="6" borderId="0" xfId="0" applyFont="1" applyFill="1" applyBorder="1" applyAlignment="1">
      <alignment horizontal="right"/>
    </xf>
    <xf numFmtId="0" fontId="3" fillId="6" borderId="10" xfId="0" applyFont="1" applyFill="1" applyBorder="1" applyAlignment="1">
      <alignment horizontal="right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2" fillId="13" borderId="9" xfId="0" applyFont="1" applyFill="1" applyBorder="1" applyAlignment="1">
      <alignment horizontal="left" vertical="center"/>
    </xf>
    <xf numFmtId="0" fontId="2" fillId="13" borderId="0" xfId="0" applyFont="1" applyFill="1" applyBorder="1" applyAlignment="1">
      <alignment horizontal="left" vertical="center"/>
    </xf>
    <xf numFmtId="0" fontId="5" fillId="15" borderId="0" xfId="0" applyFont="1" applyFill="1" applyBorder="1" applyAlignment="1">
      <alignment horizontal="center"/>
    </xf>
    <xf numFmtId="0" fontId="5" fillId="15" borderId="10" xfId="0" applyFont="1" applyFill="1" applyBorder="1" applyAlignment="1">
      <alignment horizontal="center"/>
    </xf>
    <xf numFmtId="0" fontId="2" fillId="0" borderId="3" xfId="0" applyFont="1" applyBorder="1" applyAlignment="1" applyProtection="1">
      <alignment horizontal="left" vertical="top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3" fillId="13" borderId="0" xfId="0" applyFont="1" applyFill="1" applyBorder="1" applyAlignment="1">
      <alignment horizontal="left" vertical="top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3" fillId="6" borderId="0" xfId="0" applyFont="1" applyFill="1" applyBorder="1" applyAlignment="1">
      <alignment horizontal="right" vertical="top" wrapText="1"/>
    </xf>
    <xf numFmtId="0" fontId="3" fillId="6" borderId="10" xfId="0" applyFont="1" applyFill="1" applyBorder="1" applyAlignment="1">
      <alignment horizontal="right" vertical="top" wrapText="1"/>
    </xf>
    <xf numFmtId="0" fontId="2" fillId="6" borderId="0" xfId="0" applyFont="1" applyFill="1" applyBorder="1" applyAlignment="1">
      <alignment horizontal="right" wrapText="1"/>
    </xf>
    <xf numFmtId="0" fontId="7" fillId="6" borderId="0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 textRotation="90"/>
    </xf>
    <xf numFmtId="0" fontId="19" fillId="7" borderId="20" xfId="0" applyFont="1" applyFill="1" applyBorder="1" applyAlignment="1">
      <alignment horizontal="center" vertical="center" textRotation="90"/>
    </xf>
    <xf numFmtId="0" fontId="19" fillId="7" borderId="5" xfId="0" applyFont="1" applyFill="1" applyBorder="1" applyAlignment="1">
      <alignment horizontal="center" vertical="center" textRotation="90"/>
    </xf>
    <xf numFmtId="0" fontId="3" fillId="15" borderId="0" xfId="0" applyFont="1" applyFill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2" fillId="9" borderId="3" xfId="0" applyFont="1" applyFill="1" applyBorder="1" applyAlignment="1" applyProtection="1">
      <alignment horizontal="center"/>
      <protection locked="0"/>
    </xf>
    <xf numFmtId="0" fontId="2" fillId="9" borderId="15" xfId="0" applyFont="1" applyFill="1" applyBorder="1" applyAlignment="1" applyProtection="1">
      <alignment horizontal="center"/>
      <protection locked="0"/>
    </xf>
    <xf numFmtId="0" fontId="2" fillId="9" borderId="4" xfId="0" applyFont="1" applyFill="1" applyBorder="1" applyAlignment="1" applyProtection="1">
      <alignment horizontal="center"/>
      <protection locked="0"/>
    </xf>
    <xf numFmtId="0" fontId="2" fillId="9" borderId="11" xfId="0" applyFont="1" applyFill="1" applyBorder="1" applyAlignment="1" applyProtection="1">
      <alignment horizontal="center"/>
      <protection locked="0"/>
    </xf>
    <xf numFmtId="0" fontId="2" fillId="9" borderId="12" xfId="0" applyFont="1" applyFill="1" applyBorder="1" applyAlignment="1" applyProtection="1">
      <alignment horizontal="center"/>
      <protection locked="0"/>
    </xf>
    <xf numFmtId="0" fontId="2" fillId="9" borderId="13" xfId="0" applyFont="1" applyFill="1" applyBorder="1" applyAlignment="1" applyProtection="1">
      <alignment horizontal="center"/>
      <protection locked="0"/>
    </xf>
    <xf numFmtId="0" fontId="2" fillId="9" borderId="6" xfId="0" applyFont="1" applyFill="1" applyBorder="1" applyAlignment="1" applyProtection="1">
      <alignment horizontal="left" vertical="top" wrapText="1"/>
      <protection locked="0"/>
    </xf>
    <xf numFmtId="0" fontId="2" fillId="9" borderId="7" xfId="0" applyFont="1" applyFill="1" applyBorder="1" applyAlignment="1" applyProtection="1">
      <alignment horizontal="left" vertical="top"/>
      <protection locked="0"/>
    </xf>
    <xf numFmtId="0" fontId="2" fillId="9" borderId="8" xfId="0" applyFont="1" applyFill="1" applyBorder="1" applyAlignment="1" applyProtection="1">
      <alignment horizontal="left" vertical="top"/>
      <protection locked="0"/>
    </xf>
    <xf numFmtId="0" fontId="2" fillId="9" borderId="11" xfId="0" applyFont="1" applyFill="1" applyBorder="1" applyAlignment="1" applyProtection="1">
      <alignment horizontal="left" vertical="top"/>
      <protection locked="0"/>
    </xf>
    <xf numFmtId="0" fontId="2" fillId="9" borderId="12" xfId="0" applyFont="1" applyFill="1" applyBorder="1" applyAlignment="1" applyProtection="1">
      <alignment horizontal="left" vertical="top"/>
      <protection locked="0"/>
    </xf>
    <xf numFmtId="0" fontId="2" fillId="9" borderId="13" xfId="0" applyFont="1" applyFill="1" applyBorder="1" applyAlignment="1" applyProtection="1">
      <alignment horizontal="left" vertical="top"/>
      <protection locked="0"/>
    </xf>
    <xf numFmtId="0" fontId="2" fillId="9" borderId="3" xfId="0" applyFont="1" applyFill="1" applyBorder="1" applyAlignment="1" applyProtection="1">
      <alignment horizontal="center" vertical="top"/>
      <protection locked="0"/>
    </xf>
    <xf numFmtId="0" fontId="2" fillId="9" borderId="15" xfId="0" applyFont="1" applyFill="1" applyBorder="1" applyAlignment="1" applyProtection="1">
      <alignment horizontal="center" vertical="top"/>
      <protection locked="0"/>
    </xf>
    <xf numFmtId="0" fontId="2" fillId="9" borderId="4" xfId="0" applyFont="1" applyFill="1" applyBorder="1" applyAlignment="1" applyProtection="1">
      <alignment horizontal="center" vertical="top"/>
      <protection locked="0"/>
    </xf>
    <xf numFmtId="0" fontId="2" fillId="9" borderId="6" xfId="0" applyFont="1" applyFill="1" applyBorder="1" applyAlignment="1" applyProtection="1">
      <alignment horizontal="left" vertical="top"/>
      <protection locked="0"/>
    </xf>
    <xf numFmtId="0" fontId="2" fillId="9" borderId="3" xfId="0" applyFont="1" applyFill="1" applyBorder="1" applyAlignment="1" applyProtection="1">
      <alignment horizontal="left" vertical="top"/>
      <protection locked="0"/>
    </xf>
    <xf numFmtId="0" fontId="2" fillId="9" borderId="15" xfId="0" applyFont="1" applyFill="1" applyBorder="1" applyAlignment="1" applyProtection="1">
      <alignment horizontal="left" vertical="top"/>
      <protection locked="0"/>
    </xf>
    <xf numFmtId="0" fontId="2" fillId="9" borderId="4" xfId="0" applyFont="1" applyFill="1" applyBorder="1" applyAlignment="1" applyProtection="1">
      <alignment horizontal="left" vertical="top"/>
      <protection locked="0"/>
    </xf>
    <xf numFmtId="0" fontId="2" fillId="9" borderId="2" xfId="0" applyFont="1" applyFill="1" applyBorder="1" applyAlignment="1" applyProtection="1">
      <alignment horizontal="left" vertical="top"/>
      <protection locked="0"/>
    </xf>
    <xf numFmtId="0" fontId="5" fillId="6" borderId="0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3" fillId="13" borderId="0" xfId="0" applyFont="1" applyFill="1" applyAlignment="1">
      <alignment horizontal="right"/>
    </xf>
    <xf numFmtId="0" fontId="3" fillId="13" borderId="10" xfId="0" applyFont="1" applyFill="1" applyBorder="1" applyAlignment="1">
      <alignment horizontal="right"/>
    </xf>
    <xf numFmtId="0" fontId="3" fillId="13" borderId="16" xfId="0" applyFont="1" applyFill="1" applyBorder="1" applyAlignment="1">
      <alignment horizontal="right" vertical="top"/>
    </xf>
    <xf numFmtId="0" fontId="3" fillId="13" borderId="19" xfId="0" applyFont="1" applyFill="1" applyBorder="1" applyAlignment="1">
      <alignment horizontal="right" vertical="top"/>
    </xf>
    <xf numFmtId="0" fontId="3" fillId="15" borderId="0" xfId="0" applyFont="1" applyFill="1" applyBorder="1" applyAlignment="1">
      <alignment horizontal="right"/>
    </xf>
    <xf numFmtId="0" fontId="3" fillId="9" borderId="3" xfId="0" applyFont="1" applyFill="1" applyBorder="1" applyAlignment="1" applyProtection="1">
      <alignment horizontal="center"/>
      <protection locked="0"/>
    </xf>
    <xf numFmtId="0" fontId="3" fillId="9" borderId="15" xfId="0" applyFont="1" applyFill="1" applyBorder="1" applyAlignment="1" applyProtection="1">
      <alignment horizontal="center"/>
      <protection locked="0"/>
    </xf>
    <xf numFmtId="0" fontId="3" fillId="9" borderId="4" xfId="0" applyFont="1" applyFill="1" applyBorder="1" applyAlignment="1" applyProtection="1">
      <alignment horizontal="center"/>
      <protection locked="0"/>
    </xf>
    <xf numFmtId="0" fontId="3" fillId="13" borderId="0" xfId="0" applyFont="1" applyFill="1" applyAlignment="1">
      <alignment horizontal="left" vertical="top" wrapText="1"/>
    </xf>
    <xf numFmtId="0" fontId="9" fillId="13" borderId="0" xfId="0" applyFont="1" applyFill="1" applyAlignment="1">
      <alignment horizontal="left" vertical="top" wrapText="1"/>
    </xf>
    <xf numFmtId="0" fontId="9" fillId="13" borderId="0" xfId="0" applyFont="1" applyFill="1" applyAlignment="1">
      <alignment horizontal="left" vertical="top"/>
    </xf>
    <xf numFmtId="0" fontId="2" fillId="13" borderId="0" xfId="0" applyFont="1" applyFill="1" applyAlignment="1">
      <alignment horizontal="right"/>
    </xf>
    <xf numFmtId="0" fontId="2" fillId="9" borderId="2" xfId="0" applyFont="1" applyFill="1" applyBorder="1" applyAlignment="1" applyProtection="1">
      <alignment horizontal="left" vertical="top" wrapText="1"/>
      <protection locked="0"/>
    </xf>
    <xf numFmtId="0" fontId="2" fillId="9" borderId="3" xfId="0" applyFont="1" applyFill="1" applyBorder="1" applyAlignment="1" applyProtection="1">
      <alignment horizontal="left"/>
      <protection locked="0"/>
    </xf>
    <xf numFmtId="0" fontId="2" fillId="9" borderId="15" xfId="0" applyFont="1" applyFill="1" applyBorder="1" applyAlignment="1" applyProtection="1">
      <alignment horizontal="left"/>
      <protection locked="0"/>
    </xf>
    <xf numFmtId="0" fontId="2" fillId="9" borderId="4" xfId="0" applyFont="1" applyFill="1" applyBorder="1" applyAlignment="1" applyProtection="1">
      <alignment horizontal="left"/>
      <protection locked="0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2" fillId="13" borderId="0" xfId="0" applyFont="1" applyFill="1" applyAlignment="1">
      <alignment horizontal="left" vertical="top" wrapText="1"/>
    </xf>
    <xf numFmtId="0" fontId="2" fillId="13" borderId="0" xfId="0" applyFont="1" applyFill="1" applyAlignment="1">
      <alignment horizontal="left" vertical="top"/>
    </xf>
    <xf numFmtId="0" fontId="3" fillId="13" borderId="0" xfId="0" applyFont="1" applyFill="1" applyAlignment="1">
      <alignment horizontal="right" vertical="top" wrapText="1"/>
    </xf>
    <xf numFmtId="0" fontId="3" fillId="13" borderId="10" xfId="0" applyFont="1" applyFill="1" applyBorder="1" applyAlignment="1">
      <alignment horizontal="right" vertical="top" wrapText="1"/>
    </xf>
    <xf numFmtId="0" fontId="2" fillId="9" borderId="6" xfId="0" applyFont="1" applyFill="1" applyBorder="1" applyAlignment="1" applyProtection="1">
      <alignment horizontal="center" vertical="top"/>
      <protection locked="0"/>
    </xf>
    <xf numFmtId="0" fontId="2" fillId="9" borderId="7" xfId="0" applyFont="1" applyFill="1" applyBorder="1" applyAlignment="1" applyProtection="1">
      <alignment horizontal="center" vertical="top"/>
      <protection locked="0"/>
    </xf>
    <xf numFmtId="0" fontId="2" fillId="9" borderId="8" xfId="0" applyFont="1" applyFill="1" applyBorder="1" applyAlignment="1" applyProtection="1">
      <alignment horizontal="center" vertical="top"/>
      <protection locked="0"/>
    </xf>
    <xf numFmtId="0" fontId="2" fillId="9" borderId="9" xfId="0" applyFont="1" applyFill="1" applyBorder="1" applyAlignment="1" applyProtection="1">
      <alignment horizontal="center" vertical="top"/>
      <protection locked="0"/>
    </xf>
    <xf numFmtId="0" fontId="2" fillId="9" borderId="0" xfId="0" applyFont="1" applyFill="1" applyBorder="1" applyAlignment="1" applyProtection="1">
      <alignment horizontal="center" vertical="top"/>
      <protection locked="0"/>
    </xf>
    <xf numFmtId="0" fontId="2" fillId="9" borderId="10" xfId="0" applyFont="1" applyFill="1" applyBorder="1" applyAlignment="1" applyProtection="1">
      <alignment horizontal="center" vertical="top"/>
      <protection locked="0"/>
    </xf>
    <xf numFmtId="0" fontId="2" fillId="9" borderId="11" xfId="0" applyFont="1" applyFill="1" applyBorder="1" applyAlignment="1" applyProtection="1">
      <alignment horizontal="center" vertical="top"/>
      <protection locked="0"/>
    </xf>
    <xf numFmtId="0" fontId="2" fillId="9" borderId="12" xfId="0" applyFont="1" applyFill="1" applyBorder="1" applyAlignment="1" applyProtection="1">
      <alignment horizontal="center" vertical="top"/>
      <protection locked="0"/>
    </xf>
    <xf numFmtId="0" fontId="2" fillId="9" borderId="13" xfId="0" applyFont="1" applyFill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1" fillId="13" borderId="0" xfId="0" applyFont="1" applyFill="1" applyAlignment="1">
      <alignment horizontal="left" vertical="top" wrapText="1"/>
    </xf>
    <xf numFmtId="0" fontId="1" fillId="13" borderId="10" xfId="0" applyFont="1" applyFill="1" applyBorder="1" applyAlignment="1">
      <alignment horizontal="left" vertical="top" wrapText="1"/>
    </xf>
    <xf numFmtId="0" fontId="2" fillId="9" borderId="9" xfId="0" applyFont="1" applyFill="1" applyBorder="1" applyAlignment="1" applyProtection="1">
      <alignment horizontal="left" vertical="top"/>
      <protection locked="0"/>
    </xf>
    <xf numFmtId="0" fontId="2" fillId="9" borderId="0" xfId="0" applyFont="1" applyFill="1" applyBorder="1" applyAlignment="1" applyProtection="1">
      <alignment horizontal="left" vertical="top"/>
      <protection locked="0"/>
    </xf>
    <xf numFmtId="0" fontId="2" fillId="9" borderId="10" xfId="0" applyFont="1" applyFill="1" applyBorder="1" applyAlignment="1" applyProtection="1">
      <alignment horizontal="left" vertical="top"/>
      <protection locked="0"/>
    </xf>
    <xf numFmtId="0" fontId="2" fillId="9" borderId="3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/>
      <protection locked="0"/>
    </xf>
    <xf numFmtId="0" fontId="3" fillId="0" borderId="15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13" borderId="7" xfId="0" applyFill="1" applyBorder="1" applyAlignment="1" applyProtection="1">
      <alignment horizontal="center"/>
    </xf>
    <xf numFmtId="0" fontId="2" fillId="3" borderId="0" xfId="0" applyFont="1" applyFill="1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Normal="100" workbookViewId="0">
      <selection activeCell="A38" sqref="A38"/>
    </sheetView>
  </sheetViews>
  <sheetFormatPr defaultColWidth="11" defaultRowHeight="15.75"/>
  <sheetData>
    <row r="1" spans="1:9">
      <c r="A1" s="118" t="s">
        <v>997</v>
      </c>
      <c r="B1" s="118"/>
      <c r="C1" s="118"/>
      <c r="D1" s="118"/>
      <c r="E1" s="118"/>
      <c r="F1" s="118"/>
      <c r="G1" s="118"/>
      <c r="H1" s="118"/>
      <c r="I1" s="118"/>
    </row>
    <row r="2" spans="1:9">
      <c r="A2" s="118"/>
      <c r="B2" s="118"/>
      <c r="C2" s="118"/>
      <c r="D2" s="118"/>
      <c r="E2" s="118"/>
      <c r="F2" s="118"/>
      <c r="G2" s="118"/>
      <c r="H2" s="118"/>
      <c r="I2" s="118"/>
    </row>
    <row r="3" spans="1:9">
      <c r="A3" s="118"/>
      <c r="B3" s="118"/>
      <c r="C3" s="118"/>
      <c r="D3" s="118"/>
      <c r="E3" s="118"/>
      <c r="F3" s="118"/>
      <c r="G3" s="118"/>
      <c r="H3" s="118"/>
      <c r="I3" s="118"/>
    </row>
    <row r="4" spans="1:9">
      <c r="A4" s="118"/>
      <c r="B4" s="118"/>
      <c r="C4" s="118"/>
      <c r="D4" s="118"/>
      <c r="E4" s="118"/>
      <c r="F4" s="118"/>
      <c r="G4" s="118"/>
      <c r="H4" s="118"/>
      <c r="I4" s="118"/>
    </row>
    <row r="5" spans="1:9">
      <c r="A5" s="118"/>
      <c r="B5" s="118"/>
      <c r="C5" s="118"/>
      <c r="D5" s="118"/>
      <c r="E5" s="118"/>
      <c r="F5" s="118"/>
      <c r="G5" s="118"/>
      <c r="H5" s="118"/>
      <c r="I5" s="118"/>
    </row>
    <row r="6" spans="1:9">
      <c r="A6" s="118"/>
      <c r="B6" s="118"/>
      <c r="C6" s="118"/>
      <c r="D6" s="118"/>
      <c r="E6" s="118"/>
      <c r="F6" s="118"/>
      <c r="G6" s="118"/>
      <c r="H6" s="118"/>
      <c r="I6" s="118"/>
    </row>
    <row r="7" spans="1:9">
      <c r="A7" s="118"/>
      <c r="B7" s="118"/>
      <c r="C7" s="118"/>
      <c r="D7" s="118"/>
      <c r="E7" s="118"/>
      <c r="F7" s="118"/>
      <c r="G7" s="118"/>
      <c r="H7" s="118"/>
      <c r="I7" s="118"/>
    </row>
    <row r="8" spans="1:9">
      <c r="A8" s="118"/>
      <c r="B8" s="118"/>
      <c r="C8" s="118"/>
      <c r="D8" s="118"/>
      <c r="E8" s="118"/>
      <c r="F8" s="118"/>
      <c r="G8" s="118"/>
      <c r="H8" s="118"/>
      <c r="I8" s="118"/>
    </row>
    <row r="9" spans="1:9">
      <c r="A9" s="118"/>
      <c r="B9" s="118"/>
      <c r="C9" s="118"/>
      <c r="D9" s="118"/>
      <c r="E9" s="118"/>
      <c r="F9" s="118"/>
      <c r="G9" s="118"/>
      <c r="H9" s="118"/>
      <c r="I9" s="118"/>
    </row>
    <row r="10" spans="1:9">
      <c r="A10" s="118"/>
      <c r="B10" s="118"/>
      <c r="C10" s="118"/>
      <c r="D10" s="118"/>
      <c r="E10" s="118"/>
      <c r="F10" s="118"/>
      <c r="G10" s="118"/>
      <c r="H10" s="118"/>
      <c r="I10" s="118"/>
    </row>
    <row r="11" spans="1:9">
      <c r="A11" s="118"/>
      <c r="B11" s="118"/>
      <c r="C11" s="118"/>
      <c r="D11" s="118"/>
      <c r="E11" s="118"/>
      <c r="F11" s="118"/>
      <c r="G11" s="118"/>
      <c r="H11" s="118"/>
      <c r="I11" s="118"/>
    </row>
    <row r="12" spans="1:9">
      <c r="A12" s="118"/>
      <c r="B12" s="118"/>
      <c r="C12" s="118"/>
      <c r="D12" s="118"/>
      <c r="E12" s="118"/>
      <c r="F12" s="118"/>
      <c r="G12" s="118"/>
      <c r="H12" s="118"/>
      <c r="I12" s="118"/>
    </row>
    <row r="13" spans="1:9">
      <c r="A13" s="118"/>
      <c r="B13" s="118"/>
      <c r="C13" s="118"/>
      <c r="D13" s="118"/>
      <c r="E13" s="118"/>
      <c r="F13" s="118"/>
      <c r="G13" s="118"/>
      <c r="H13" s="118"/>
      <c r="I13" s="118"/>
    </row>
    <row r="14" spans="1:9">
      <c r="A14" s="118"/>
      <c r="B14" s="118"/>
      <c r="C14" s="118"/>
      <c r="D14" s="118"/>
      <c r="E14" s="118"/>
      <c r="F14" s="118"/>
      <c r="G14" s="118"/>
      <c r="H14" s="118"/>
      <c r="I14" s="118"/>
    </row>
    <row r="15" spans="1:9">
      <c r="A15" s="118"/>
      <c r="B15" s="118"/>
      <c r="C15" s="118"/>
      <c r="D15" s="118"/>
      <c r="E15" s="118"/>
      <c r="F15" s="118"/>
      <c r="G15" s="118"/>
      <c r="H15" s="118"/>
      <c r="I15" s="118"/>
    </row>
    <row r="16" spans="1:9">
      <c r="A16" s="118"/>
      <c r="B16" s="118"/>
      <c r="C16" s="118"/>
      <c r="D16" s="118"/>
      <c r="E16" s="118"/>
      <c r="F16" s="118"/>
      <c r="G16" s="118"/>
      <c r="H16" s="118"/>
      <c r="I16" s="118"/>
    </row>
    <row r="17" spans="1:9">
      <c r="A17" s="118"/>
      <c r="B17" s="118"/>
      <c r="C17" s="118"/>
      <c r="D17" s="118"/>
      <c r="E17" s="118"/>
      <c r="F17" s="118"/>
      <c r="G17" s="118"/>
      <c r="H17" s="118"/>
      <c r="I17" s="118"/>
    </row>
    <row r="18" spans="1:9">
      <c r="A18" s="118"/>
      <c r="B18" s="118"/>
      <c r="C18" s="118"/>
      <c r="D18" s="118"/>
      <c r="E18" s="118"/>
      <c r="F18" s="118"/>
      <c r="G18" s="118"/>
      <c r="H18" s="118"/>
      <c r="I18" s="118"/>
    </row>
    <row r="19" spans="1:9">
      <c r="A19" s="118"/>
      <c r="B19" s="118"/>
      <c r="C19" s="118"/>
      <c r="D19" s="118"/>
      <c r="E19" s="118"/>
      <c r="F19" s="118"/>
      <c r="G19" s="118"/>
      <c r="H19" s="118"/>
      <c r="I19" s="118"/>
    </row>
    <row r="20" spans="1:9">
      <c r="A20" s="118"/>
      <c r="B20" s="118"/>
      <c r="C20" s="118"/>
      <c r="D20" s="118"/>
      <c r="E20" s="118"/>
      <c r="F20" s="118"/>
      <c r="G20" s="118"/>
      <c r="H20" s="118"/>
      <c r="I20" s="118"/>
    </row>
    <row r="21" spans="1:9">
      <c r="A21" s="118"/>
      <c r="B21" s="118"/>
      <c r="C21" s="118"/>
      <c r="D21" s="118"/>
      <c r="E21" s="118"/>
      <c r="F21" s="118"/>
      <c r="G21" s="118"/>
      <c r="H21" s="118"/>
      <c r="I21" s="118"/>
    </row>
    <row r="22" spans="1:9">
      <c r="A22" s="118"/>
      <c r="B22" s="118"/>
      <c r="C22" s="118"/>
      <c r="D22" s="118"/>
      <c r="E22" s="118"/>
      <c r="F22" s="118"/>
      <c r="G22" s="118"/>
      <c r="H22" s="118"/>
      <c r="I22" s="118"/>
    </row>
    <row r="23" spans="1:9">
      <c r="A23" s="118"/>
      <c r="B23" s="118"/>
      <c r="C23" s="118"/>
      <c r="D23" s="118"/>
      <c r="E23" s="118"/>
      <c r="F23" s="118"/>
      <c r="G23" s="118"/>
      <c r="H23" s="118"/>
      <c r="I23" s="118"/>
    </row>
    <row r="24" spans="1:9">
      <c r="A24" s="118"/>
      <c r="B24" s="118"/>
      <c r="C24" s="118"/>
      <c r="D24" s="118"/>
      <c r="E24" s="118"/>
      <c r="F24" s="118"/>
      <c r="G24" s="118"/>
      <c r="H24" s="118"/>
      <c r="I24" s="118"/>
    </row>
    <row r="25" spans="1:9">
      <c r="A25" s="118"/>
      <c r="B25" s="118"/>
      <c r="C25" s="118"/>
      <c r="D25" s="118"/>
      <c r="E25" s="118"/>
      <c r="F25" s="118"/>
      <c r="G25" s="118"/>
      <c r="H25" s="118"/>
      <c r="I25" s="118"/>
    </row>
    <row r="26" spans="1:9">
      <c r="A26" s="118"/>
      <c r="B26" s="118"/>
      <c r="C26" s="118"/>
      <c r="D26" s="118"/>
      <c r="E26" s="118"/>
      <c r="F26" s="118"/>
      <c r="G26" s="118"/>
      <c r="H26" s="118"/>
      <c r="I26" s="118"/>
    </row>
    <row r="27" spans="1:9">
      <c r="A27" s="118"/>
      <c r="B27" s="118"/>
      <c r="C27" s="118"/>
      <c r="D27" s="118"/>
      <c r="E27" s="118"/>
      <c r="F27" s="118"/>
      <c r="G27" s="118"/>
      <c r="H27" s="118"/>
      <c r="I27" s="118"/>
    </row>
    <row r="28" spans="1:9">
      <c r="A28" s="118"/>
      <c r="B28" s="118"/>
      <c r="C28" s="118"/>
      <c r="D28" s="118"/>
      <c r="E28" s="118"/>
      <c r="F28" s="118"/>
      <c r="G28" s="118"/>
      <c r="H28" s="118"/>
      <c r="I28" s="118"/>
    </row>
    <row r="29" spans="1:9">
      <c r="A29" s="118"/>
      <c r="B29" s="118"/>
      <c r="C29" s="118"/>
      <c r="D29" s="118"/>
      <c r="E29" s="118"/>
      <c r="F29" s="118"/>
      <c r="G29" s="118"/>
      <c r="H29" s="118"/>
      <c r="I29" s="118"/>
    </row>
    <row r="30" spans="1:9">
      <c r="A30" s="118"/>
      <c r="B30" s="118"/>
      <c r="C30" s="118"/>
      <c r="D30" s="118"/>
      <c r="E30" s="118"/>
      <c r="F30" s="118"/>
      <c r="G30" s="118"/>
      <c r="H30" s="118"/>
      <c r="I30" s="118"/>
    </row>
    <row r="31" spans="1:9">
      <c r="A31" s="118"/>
      <c r="B31" s="118"/>
      <c r="C31" s="118"/>
      <c r="D31" s="118"/>
      <c r="E31" s="118"/>
      <c r="F31" s="118"/>
      <c r="G31" s="118"/>
      <c r="H31" s="118"/>
      <c r="I31" s="118"/>
    </row>
    <row r="32" spans="1:9">
      <c r="A32" s="118"/>
      <c r="B32" s="118"/>
      <c r="C32" s="118"/>
      <c r="D32" s="118"/>
      <c r="E32" s="118"/>
      <c r="F32" s="118"/>
      <c r="G32" s="118"/>
      <c r="H32" s="118"/>
      <c r="I32" s="118"/>
    </row>
    <row r="33" spans="1:9">
      <c r="A33" s="118"/>
      <c r="B33" s="118"/>
      <c r="C33" s="118"/>
      <c r="D33" s="118"/>
      <c r="E33" s="118"/>
      <c r="F33" s="118"/>
      <c r="G33" s="118"/>
      <c r="H33" s="118"/>
      <c r="I33" s="118"/>
    </row>
    <row r="34" spans="1:9">
      <c r="A34" s="118"/>
      <c r="B34" s="118"/>
      <c r="C34" s="118"/>
      <c r="D34" s="118"/>
      <c r="E34" s="118"/>
      <c r="F34" s="118"/>
      <c r="G34" s="118"/>
      <c r="H34" s="118"/>
      <c r="I34" s="118"/>
    </row>
    <row r="35" spans="1:9">
      <c r="A35" s="118"/>
      <c r="B35" s="118"/>
      <c r="C35" s="118"/>
      <c r="D35" s="118"/>
      <c r="E35" s="118"/>
      <c r="F35" s="118"/>
      <c r="G35" s="118"/>
      <c r="H35" s="118"/>
      <c r="I35" s="118"/>
    </row>
    <row r="36" spans="1:9">
      <c r="A36" s="118"/>
      <c r="B36" s="118"/>
      <c r="C36" s="118"/>
      <c r="D36" s="118"/>
      <c r="E36" s="118"/>
      <c r="F36" s="118"/>
      <c r="G36" s="118"/>
      <c r="H36" s="118"/>
      <c r="I36" s="118"/>
    </row>
    <row r="37" spans="1:9">
      <c r="A37" s="118"/>
      <c r="B37" s="118"/>
      <c r="C37" s="118"/>
      <c r="D37" s="118"/>
      <c r="E37" s="118"/>
      <c r="F37" s="118"/>
      <c r="G37" s="118"/>
      <c r="H37" s="118"/>
      <c r="I37" s="118"/>
    </row>
  </sheetData>
  <sheetProtection algorithmName="SHA-512" hashValue="+b6bpIOqBo7UcDWi+/1XduQXodTKr7yEsfwE5El/KY/AGXsGhqmzmGnvvQ3qDtZlvbtZRTDQ76pzzlyWVNp40Q==" saltValue="OgprCKULNKW0cPf5RoAmlw==" spinCount="100000" sheet="1" objects="1" scenarios="1" selectLockedCells="1"/>
  <mergeCells count="1">
    <mergeCell ref="A1:I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01"/>
  <sheetViews>
    <sheetView topLeftCell="A139" zoomScaleNormal="100" workbookViewId="0">
      <selection activeCell="C190" sqref="C190:I193"/>
    </sheetView>
  </sheetViews>
  <sheetFormatPr defaultColWidth="10.875" defaultRowHeight="15.75"/>
  <cols>
    <col min="1" max="1" width="16.625" style="2" customWidth="1"/>
    <col min="2" max="2" width="24.125" style="2" customWidth="1"/>
    <col min="3" max="3" width="10.875" style="2" customWidth="1"/>
    <col min="4" max="4" width="3.5" style="2" customWidth="1"/>
    <col min="5" max="9" width="10.875" style="2"/>
    <col min="10" max="10" width="2.625" style="12" customWidth="1"/>
    <col min="11" max="11" width="23" style="12" customWidth="1"/>
    <col min="12" max="17" width="10.875" style="12"/>
    <col min="18" max="18" width="3.5" style="12" customWidth="1"/>
    <col min="19" max="19" width="10.875" style="12"/>
    <col min="20" max="20" width="18.375" style="12" customWidth="1"/>
    <col min="21" max="25" width="10.875" style="12"/>
    <col min="26" max="26" width="3.5" style="12" customWidth="1"/>
    <col min="27" max="28" width="10.875" style="12"/>
    <col min="29" max="29" width="22.875" style="12" customWidth="1"/>
    <col min="30" max="33" width="10.875" style="12"/>
    <col min="34" max="34" width="3.625" style="12" customWidth="1"/>
    <col min="35" max="37" width="10.875" style="12"/>
    <col min="38" max="38" width="19.375" style="12" customWidth="1"/>
    <col min="39" max="41" width="10.875" style="12"/>
    <col min="42" max="42" width="3.125" style="12" customWidth="1"/>
    <col min="43" max="46" width="10.875" style="12"/>
    <col min="47" max="47" width="19.125" style="12" customWidth="1"/>
    <col min="48" max="49" width="10.875" style="12"/>
    <col min="50" max="50" width="13" style="12" customWidth="1"/>
    <col min="51" max="55" width="10.875" style="12"/>
    <col min="56" max="56" width="21.625" style="12" customWidth="1"/>
    <col min="57" max="57" width="10.875" style="12"/>
    <col min="58" max="58" width="3.5" style="12" customWidth="1"/>
    <col min="59" max="65" width="10.875" style="12"/>
    <col min="66" max="66" width="3.375" style="12" customWidth="1"/>
    <col min="67" max="74" width="10.875" style="12"/>
    <col min="75" max="16384" width="10.875" style="2"/>
  </cols>
  <sheetData>
    <row r="1" spans="1:28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7"/>
    </row>
    <row r="2" spans="1:28">
      <c r="A2" s="131"/>
      <c r="B2" s="131"/>
      <c r="C2" s="131"/>
      <c r="D2" s="131"/>
      <c r="E2" s="131"/>
      <c r="F2" s="131"/>
      <c r="G2" s="131"/>
      <c r="H2" s="131"/>
      <c r="I2" s="131"/>
      <c r="J2" s="17"/>
    </row>
    <row r="3" spans="1:28" ht="18.75">
      <c r="A3" s="132" t="s">
        <v>1</v>
      </c>
      <c r="B3" s="133"/>
      <c r="C3" s="133"/>
      <c r="D3" s="133"/>
      <c r="E3" s="133"/>
      <c r="F3" s="133"/>
      <c r="G3" s="133"/>
      <c r="H3" s="133"/>
      <c r="I3" s="134"/>
      <c r="J3" s="17"/>
    </row>
    <row r="4" spans="1:28" ht="18.75">
      <c r="A4" s="135" t="s">
        <v>942</v>
      </c>
      <c r="B4" s="136"/>
      <c r="C4" s="137" t="s">
        <v>1034</v>
      </c>
      <c r="D4" s="138"/>
      <c r="E4" s="138"/>
      <c r="F4" s="138"/>
      <c r="G4" s="138"/>
      <c r="H4" s="138"/>
      <c r="I4" s="139"/>
      <c r="J4" s="17"/>
      <c r="L4" s="45"/>
      <c r="M4" s="46"/>
      <c r="N4" s="46"/>
      <c r="O4" s="46"/>
      <c r="P4" s="46"/>
      <c r="Q4" s="46"/>
      <c r="R4" s="70"/>
    </row>
    <row r="5" spans="1:28" ht="18.75">
      <c r="A5" s="17"/>
      <c r="B5" s="17"/>
      <c r="C5" s="140"/>
      <c r="D5" s="141"/>
      <c r="E5" s="141"/>
      <c r="F5" s="141"/>
      <c r="G5" s="141"/>
      <c r="H5" s="141"/>
      <c r="I5" s="142"/>
      <c r="J5" s="17"/>
      <c r="L5" s="46"/>
      <c r="M5" s="46"/>
      <c r="N5" s="46"/>
      <c r="O5" s="46"/>
      <c r="P5" s="46"/>
      <c r="Q5" s="46"/>
      <c r="R5" s="46"/>
    </row>
    <row r="6" spans="1:28" ht="18.75">
      <c r="A6" s="17"/>
      <c r="B6" s="17"/>
      <c r="C6" s="140"/>
      <c r="D6" s="141"/>
      <c r="E6" s="141"/>
      <c r="F6" s="141"/>
      <c r="G6" s="141"/>
      <c r="H6" s="141"/>
      <c r="I6" s="142"/>
      <c r="J6" s="17"/>
      <c r="L6" s="46"/>
      <c r="M6" s="46"/>
      <c r="N6" s="46"/>
      <c r="O6" s="46"/>
      <c r="P6" s="46"/>
      <c r="Q6" s="46"/>
      <c r="R6" s="46"/>
    </row>
    <row r="7" spans="1:28" ht="15.95" customHeight="1">
      <c r="A7" s="17"/>
      <c r="B7" s="17"/>
      <c r="C7" s="143"/>
      <c r="D7" s="144"/>
      <c r="E7" s="144"/>
      <c r="F7" s="144"/>
      <c r="G7" s="144"/>
      <c r="H7" s="144"/>
      <c r="I7" s="145"/>
      <c r="J7" s="17"/>
      <c r="L7" s="124"/>
      <c r="M7" s="124"/>
      <c r="N7" s="124"/>
      <c r="O7" s="124"/>
      <c r="P7" s="124"/>
      <c r="Q7" s="124"/>
      <c r="R7" s="124"/>
      <c r="S7" s="124"/>
      <c r="T7" s="124"/>
      <c r="U7" s="72"/>
      <c r="V7" s="72"/>
      <c r="W7" s="68"/>
      <c r="X7" s="68"/>
      <c r="Y7" s="68"/>
      <c r="Z7" s="68"/>
      <c r="AA7" s="73">
        <v>43831</v>
      </c>
      <c r="AB7" s="73">
        <v>47484</v>
      </c>
    </row>
    <row r="8" spans="1:28" ht="15.95" customHeight="1">
      <c r="A8" s="24" t="s">
        <v>2</v>
      </c>
      <c r="B8" s="25"/>
      <c r="C8" s="116">
        <v>43313</v>
      </c>
      <c r="D8" s="17"/>
      <c r="E8" s="17"/>
      <c r="F8" s="17"/>
      <c r="G8" s="17"/>
      <c r="H8" s="17"/>
      <c r="I8" s="17"/>
      <c r="J8" s="17"/>
      <c r="L8" s="124"/>
      <c r="M8" s="124"/>
      <c r="N8" s="124"/>
      <c r="O8" s="124"/>
      <c r="P8" s="124"/>
      <c r="Q8" s="124"/>
      <c r="R8" s="124"/>
      <c r="S8" s="124"/>
      <c r="T8" s="124"/>
      <c r="V8" s="72"/>
      <c r="W8" s="68"/>
      <c r="X8" s="68"/>
      <c r="Y8" s="68"/>
      <c r="Z8" s="68"/>
      <c r="AA8" s="68"/>
      <c r="AB8" s="68"/>
    </row>
    <row r="9" spans="1:28" ht="15.95" customHeight="1">
      <c r="A9" s="26" t="s">
        <v>3</v>
      </c>
      <c r="B9" s="27"/>
      <c r="C9" s="38">
        <v>43427</v>
      </c>
      <c r="D9" s="17"/>
      <c r="E9" s="17"/>
      <c r="F9" s="17"/>
      <c r="G9" s="17"/>
      <c r="H9" s="17"/>
      <c r="I9" s="17"/>
      <c r="J9" s="17"/>
      <c r="L9" s="124"/>
      <c r="M9" s="124"/>
      <c r="N9" s="124"/>
      <c r="O9" s="124"/>
      <c r="P9" s="124"/>
      <c r="Q9" s="124"/>
      <c r="R9" s="124"/>
      <c r="S9" s="124"/>
      <c r="T9" s="124"/>
      <c r="U9" s="72"/>
      <c r="V9" s="72"/>
      <c r="W9" s="68"/>
      <c r="X9" s="68"/>
      <c r="Y9" s="68"/>
      <c r="Z9" s="68"/>
      <c r="AA9" s="68"/>
      <c r="AB9" s="68"/>
    </row>
    <row r="10" spans="1:28" ht="15.95" customHeight="1">
      <c r="A10" s="28" t="s">
        <v>4</v>
      </c>
      <c r="B10" s="17"/>
      <c r="C10" s="17"/>
      <c r="D10" s="17"/>
      <c r="E10" s="17"/>
      <c r="F10" s="17"/>
      <c r="G10" s="17"/>
      <c r="H10" s="17"/>
      <c r="I10" s="17"/>
      <c r="J10" s="17"/>
      <c r="L10" s="124"/>
      <c r="M10" s="124"/>
      <c r="N10" s="124"/>
      <c r="O10" s="124"/>
      <c r="P10" s="124"/>
      <c r="Q10" s="124"/>
      <c r="R10" s="124"/>
      <c r="S10" s="124"/>
      <c r="T10" s="124"/>
      <c r="U10" s="72"/>
      <c r="V10" s="72"/>
      <c r="W10" s="68"/>
      <c r="X10" s="68"/>
      <c r="Y10" s="68"/>
      <c r="Z10" s="68"/>
      <c r="AA10" s="68"/>
      <c r="AB10" s="68"/>
    </row>
    <row r="11" spans="1:28" ht="18.75">
      <c r="A11" s="17"/>
      <c r="B11" s="25" t="s">
        <v>5</v>
      </c>
      <c r="C11" s="129" t="s">
        <v>395</v>
      </c>
      <c r="D11" s="130"/>
      <c r="E11" s="17"/>
      <c r="F11" s="17"/>
      <c r="G11" s="17"/>
      <c r="H11" s="17"/>
      <c r="I11" s="17"/>
      <c r="J11" s="17"/>
      <c r="L11" s="46"/>
      <c r="M11" s="46"/>
      <c r="N11" s="71"/>
      <c r="O11" s="71"/>
      <c r="P11" s="71"/>
      <c r="Q11" s="71"/>
      <c r="R11" s="71"/>
      <c r="S11" s="68"/>
      <c r="T11" s="68"/>
      <c r="U11" s="68"/>
      <c r="V11" s="68"/>
      <c r="W11" s="68"/>
      <c r="X11" s="68"/>
      <c r="Y11" s="68"/>
      <c r="Z11" s="68"/>
      <c r="AA11" s="68"/>
      <c r="AB11" s="68"/>
    </row>
    <row r="12" spans="1:28" ht="15.95" customHeight="1">
      <c r="A12" s="17"/>
      <c r="B12" s="27" t="s">
        <v>6</v>
      </c>
      <c r="C12" s="119" t="s">
        <v>25</v>
      </c>
      <c r="D12" s="120"/>
      <c r="E12" s="120"/>
      <c r="F12" s="121"/>
      <c r="G12" s="17"/>
      <c r="H12" s="17"/>
      <c r="I12" s="17"/>
      <c r="J12" s="17"/>
      <c r="L12" s="123"/>
      <c r="M12" s="123"/>
      <c r="N12" s="123"/>
      <c r="O12" s="123"/>
      <c r="P12" s="123"/>
      <c r="Q12" s="123"/>
      <c r="R12" s="123"/>
      <c r="S12" s="123"/>
      <c r="T12" s="123"/>
      <c r="U12" s="68"/>
      <c r="V12" s="68"/>
      <c r="W12" s="68"/>
      <c r="X12" s="68"/>
      <c r="Y12" s="68"/>
      <c r="Z12" s="68"/>
      <c r="AA12" s="68"/>
      <c r="AB12" s="68"/>
    </row>
    <row r="13" spans="1:28" ht="15.95" customHeight="1">
      <c r="A13" s="24" t="s">
        <v>416</v>
      </c>
      <c r="B13" s="25"/>
      <c r="C13" s="119" t="s">
        <v>420</v>
      </c>
      <c r="D13" s="120"/>
      <c r="E13" s="120"/>
      <c r="F13" s="120"/>
      <c r="G13" s="121"/>
      <c r="H13" s="17"/>
      <c r="I13" s="17"/>
      <c r="J13" s="17"/>
      <c r="L13" s="123"/>
      <c r="M13" s="123"/>
      <c r="N13" s="123"/>
      <c r="O13" s="123"/>
      <c r="P13" s="123"/>
      <c r="Q13" s="123"/>
      <c r="R13" s="123"/>
      <c r="S13" s="123"/>
      <c r="T13" s="123"/>
      <c r="U13" s="68"/>
      <c r="V13" s="68"/>
      <c r="W13" s="68"/>
      <c r="X13" s="68"/>
      <c r="Y13" s="68"/>
      <c r="Z13" s="68"/>
      <c r="AA13" s="68"/>
      <c r="AB13" s="68"/>
    </row>
    <row r="14" spans="1:28" ht="15.95" customHeight="1">
      <c r="A14" s="29" t="s">
        <v>423</v>
      </c>
      <c r="B14" s="27"/>
      <c r="C14" s="148" t="s">
        <v>430</v>
      </c>
      <c r="D14" s="148"/>
      <c r="E14" s="148"/>
      <c r="F14" s="148"/>
      <c r="G14" s="148"/>
      <c r="H14" s="17"/>
      <c r="I14" s="17"/>
      <c r="J14" s="17"/>
      <c r="L14" s="123"/>
      <c r="M14" s="123"/>
      <c r="N14" s="123"/>
      <c r="O14" s="123"/>
      <c r="P14" s="123"/>
      <c r="Q14" s="123"/>
      <c r="R14" s="123"/>
      <c r="S14" s="123"/>
      <c r="T14" s="123"/>
      <c r="U14" s="68"/>
      <c r="V14" s="68"/>
      <c r="W14" s="68"/>
      <c r="X14" s="68"/>
      <c r="Y14" s="68"/>
      <c r="Z14" s="68"/>
      <c r="AA14" s="68"/>
      <c r="AB14" s="68"/>
    </row>
    <row r="15" spans="1:28" ht="15.95" customHeight="1">
      <c r="A15" s="35"/>
      <c r="B15" s="67" t="s">
        <v>468</v>
      </c>
      <c r="C15" s="119"/>
      <c r="D15" s="120"/>
      <c r="E15" s="120"/>
      <c r="F15" s="120"/>
      <c r="G15" s="121"/>
      <c r="H15" s="154" t="str">
        <f>IF(C14&lt;&gt;"атомная отрасль","&lt;- заполните это поле","&lt;- не заполняйте это поле")</f>
        <v>&lt;- заполните это поле</v>
      </c>
      <c r="I15" s="155"/>
      <c r="J15" s="155"/>
      <c r="L15" s="123"/>
      <c r="M15" s="123"/>
      <c r="N15" s="123"/>
      <c r="O15" s="123"/>
      <c r="P15" s="123"/>
      <c r="Q15" s="123"/>
      <c r="R15" s="123"/>
      <c r="S15" s="123"/>
      <c r="T15" s="123"/>
      <c r="U15" s="69"/>
      <c r="V15" s="68"/>
      <c r="W15" s="68"/>
      <c r="X15" s="68"/>
      <c r="Y15" s="68"/>
      <c r="Z15" s="68"/>
      <c r="AA15" s="68"/>
      <c r="AB15" s="68"/>
    </row>
    <row r="16" spans="1:28" ht="30.95" customHeight="1">
      <c r="A16" s="183" t="s">
        <v>990</v>
      </c>
      <c r="B16" s="183"/>
      <c r="C16" s="183"/>
      <c r="D16" s="183"/>
      <c r="E16" s="183"/>
      <c r="F16" s="183"/>
      <c r="G16" s="183"/>
      <c r="H16" s="183"/>
      <c r="I16" s="183"/>
      <c r="J16" s="7"/>
      <c r="L16" s="123"/>
      <c r="M16" s="123"/>
      <c r="N16" s="123"/>
      <c r="O16" s="123"/>
      <c r="P16" s="123"/>
      <c r="Q16" s="123"/>
      <c r="R16" s="123"/>
      <c r="S16" s="123"/>
      <c r="T16" s="123"/>
      <c r="U16" s="69"/>
      <c r="V16" s="68"/>
      <c r="W16" s="68"/>
      <c r="X16" s="68"/>
      <c r="Y16" s="68"/>
      <c r="Z16" s="68"/>
      <c r="AA16" s="68"/>
      <c r="AB16" s="68"/>
    </row>
    <row r="17" spans="1:28" ht="42" customHeight="1">
      <c r="A17" s="10" t="s">
        <v>419</v>
      </c>
      <c r="B17" s="8"/>
      <c r="C17" s="151"/>
      <c r="D17" s="127"/>
      <c r="E17" s="127"/>
      <c r="F17" s="127"/>
      <c r="G17" s="127"/>
      <c r="H17" s="127"/>
      <c r="I17" s="127"/>
      <c r="J17" s="179" t="s">
        <v>986</v>
      </c>
      <c r="L17" s="123"/>
      <c r="M17" s="123"/>
      <c r="N17" s="123"/>
      <c r="O17" s="123"/>
      <c r="P17" s="123"/>
      <c r="Q17" s="123"/>
      <c r="R17" s="123"/>
      <c r="S17" s="123"/>
      <c r="T17" s="123"/>
      <c r="U17" s="69"/>
      <c r="V17" s="68"/>
      <c r="W17" s="68"/>
      <c r="X17" s="68"/>
      <c r="Y17" s="68"/>
      <c r="Z17" s="68"/>
      <c r="AA17" s="68"/>
      <c r="AB17" s="68"/>
    </row>
    <row r="18" spans="1:28" ht="21" customHeight="1">
      <c r="A18" s="10" t="s">
        <v>468</v>
      </c>
      <c r="B18" s="9"/>
      <c r="C18" s="149"/>
      <c r="D18" s="150"/>
      <c r="E18" s="150"/>
      <c r="F18" s="150"/>
      <c r="G18" s="150"/>
      <c r="H18" s="150"/>
      <c r="I18" s="150"/>
      <c r="J18" s="180"/>
      <c r="M18" s="69"/>
      <c r="N18" s="69"/>
      <c r="O18" s="69"/>
      <c r="P18" s="69"/>
      <c r="Q18" s="69"/>
      <c r="R18" s="69"/>
      <c r="S18" s="68"/>
      <c r="T18" s="68"/>
      <c r="U18" s="68"/>
      <c r="V18" s="68"/>
      <c r="W18" s="68"/>
      <c r="X18" s="68"/>
      <c r="Y18" s="68"/>
      <c r="Z18" s="68"/>
      <c r="AA18" s="68"/>
      <c r="AB18" s="68"/>
    </row>
    <row r="19" spans="1:28" ht="36.950000000000003" customHeight="1">
      <c r="A19" s="10" t="s">
        <v>816</v>
      </c>
      <c r="B19" s="8"/>
      <c r="C19" s="151"/>
      <c r="D19" s="127"/>
      <c r="E19" s="127"/>
      <c r="F19" s="127"/>
      <c r="G19" s="127"/>
      <c r="H19" s="127"/>
      <c r="I19" s="127"/>
      <c r="J19" s="180"/>
      <c r="L19" s="123"/>
      <c r="M19" s="123"/>
      <c r="N19" s="123"/>
      <c r="O19" s="123"/>
      <c r="P19" s="123"/>
      <c r="Q19" s="123"/>
      <c r="R19" s="123"/>
      <c r="S19" s="123"/>
      <c r="T19" s="123"/>
      <c r="U19" s="68"/>
      <c r="V19" s="68"/>
      <c r="W19" s="68"/>
      <c r="X19" s="68"/>
      <c r="Y19" s="68"/>
      <c r="Z19" s="68"/>
      <c r="AA19" s="68"/>
      <c r="AB19" s="68"/>
    </row>
    <row r="20" spans="1:28" ht="15.95" customHeight="1">
      <c r="A20" s="10" t="s">
        <v>827</v>
      </c>
      <c r="B20" s="8"/>
      <c r="C20" s="152"/>
      <c r="D20" s="153"/>
      <c r="E20" s="153"/>
      <c r="F20" s="153"/>
      <c r="G20" s="153"/>
      <c r="H20" s="153"/>
      <c r="I20" s="153"/>
      <c r="J20" s="180"/>
      <c r="L20" s="123"/>
      <c r="M20" s="123"/>
      <c r="N20" s="123"/>
      <c r="O20" s="123"/>
      <c r="P20" s="123"/>
      <c r="Q20" s="123"/>
      <c r="R20" s="123"/>
      <c r="S20" s="123"/>
      <c r="T20" s="123"/>
      <c r="U20" s="68"/>
      <c r="V20" s="68"/>
      <c r="W20" s="68"/>
      <c r="X20" s="68"/>
      <c r="Y20" s="68"/>
      <c r="Z20" s="68"/>
      <c r="AA20" s="68"/>
      <c r="AB20" s="68"/>
    </row>
    <row r="21" spans="1:28" ht="15.95" customHeight="1">
      <c r="A21" s="10" t="s">
        <v>993</v>
      </c>
      <c r="B21" s="8"/>
      <c r="C21" s="158"/>
      <c r="D21" s="159"/>
      <c r="E21" s="159"/>
      <c r="F21" s="159"/>
      <c r="G21" s="159"/>
      <c r="H21" s="159"/>
      <c r="I21" s="159"/>
      <c r="J21" s="180"/>
      <c r="L21" s="79"/>
      <c r="M21" s="79"/>
      <c r="N21" s="79"/>
      <c r="O21" s="79"/>
      <c r="P21" s="79"/>
      <c r="Q21" s="79"/>
      <c r="R21" s="79"/>
      <c r="S21" s="79"/>
      <c r="T21" s="79"/>
      <c r="U21" s="68"/>
      <c r="V21" s="68"/>
      <c r="W21" s="68"/>
      <c r="X21" s="68"/>
      <c r="Y21" s="68"/>
      <c r="Z21" s="68"/>
      <c r="AA21" s="68"/>
      <c r="AB21" s="68"/>
    </row>
    <row r="22" spans="1:28" ht="15.95" customHeight="1">
      <c r="A22" s="10" t="s">
        <v>826</v>
      </c>
      <c r="B22" s="8"/>
      <c r="C22" s="151"/>
      <c r="D22" s="127"/>
      <c r="E22" s="127"/>
      <c r="F22" s="127"/>
      <c r="G22" s="127"/>
      <c r="H22" s="127"/>
      <c r="I22" s="127"/>
      <c r="J22" s="180"/>
      <c r="L22" s="123"/>
      <c r="M22" s="123"/>
      <c r="N22" s="123"/>
      <c r="O22" s="123"/>
      <c r="P22" s="123"/>
      <c r="Q22" s="123"/>
      <c r="R22" s="123"/>
      <c r="S22" s="123"/>
      <c r="T22" s="123"/>
      <c r="U22" s="68"/>
      <c r="V22" s="68"/>
      <c r="W22" s="68"/>
      <c r="X22" s="68"/>
      <c r="Y22" s="68"/>
      <c r="Z22" s="68"/>
      <c r="AA22" s="68"/>
      <c r="AB22" s="68"/>
    </row>
    <row r="23" spans="1:28">
      <c r="A23" s="205"/>
      <c r="B23" s="206"/>
      <c r="C23" s="206"/>
      <c r="D23" s="206"/>
      <c r="E23" s="206"/>
      <c r="F23" s="206"/>
      <c r="G23" s="206"/>
      <c r="H23" s="206"/>
      <c r="I23" s="206"/>
      <c r="J23" s="180"/>
      <c r="K23" s="47"/>
      <c r="L23" s="123"/>
      <c r="M23" s="123"/>
      <c r="N23" s="123"/>
      <c r="O23" s="123"/>
      <c r="P23" s="123"/>
      <c r="Q23" s="123"/>
      <c r="R23" s="123"/>
      <c r="S23" s="123"/>
      <c r="T23" s="123"/>
      <c r="U23" s="68"/>
      <c r="V23" s="68"/>
      <c r="W23" s="68"/>
      <c r="X23" s="68"/>
      <c r="Y23" s="68"/>
      <c r="Z23" s="68"/>
      <c r="AA23" s="68"/>
      <c r="AB23" s="68"/>
    </row>
    <row r="24" spans="1:28" ht="30" hidden="1" customHeight="1">
      <c r="A24" s="89" t="s">
        <v>873</v>
      </c>
      <c r="B24" s="11"/>
      <c r="C24" s="151"/>
      <c r="D24" s="127"/>
      <c r="E24" s="127"/>
      <c r="F24" s="127"/>
      <c r="G24" s="127"/>
      <c r="H24" s="127"/>
      <c r="I24" s="127"/>
      <c r="J24" s="180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1:28" hidden="1">
      <c r="A25" s="11"/>
      <c r="B25" s="84" t="s">
        <v>880</v>
      </c>
      <c r="C25" s="148"/>
      <c r="D25" s="148"/>
      <c r="E25" s="148"/>
      <c r="F25" s="148"/>
      <c r="G25" s="11"/>
      <c r="H25" s="11"/>
      <c r="I25" s="11"/>
      <c r="J25" s="180"/>
    </row>
    <row r="26" spans="1:28">
      <c r="A26" s="156" t="s">
        <v>989</v>
      </c>
      <c r="B26" s="156"/>
      <c r="C26" s="156"/>
      <c r="D26" s="156"/>
      <c r="E26" s="156"/>
      <c r="F26" s="156"/>
      <c r="G26" s="156"/>
      <c r="H26" s="156"/>
      <c r="I26" s="157"/>
      <c r="J26" s="180"/>
    </row>
    <row r="27" spans="1:28">
      <c r="A27" s="90"/>
      <c r="B27" s="95" t="s">
        <v>881</v>
      </c>
      <c r="C27" s="148"/>
      <c r="D27" s="148"/>
      <c r="E27" s="148"/>
      <c r="F27" s="148"/>
      <c r="G27" s="90"/>
      <c r="H27" s="90"/>
      <c r="I27" s="90"/>
      <c r="J27" s="180"/>
    </row>
    <row r="28" spans="1:28">
      <c r="A28" s="90"/>
      <c r="B28" s="96" t="s">
        <v>882</v>
      </c>
      <c r="C28" s="151"/>
      <c r="D28" s="127"/>
      <c r="E28" s="127"/>
      <c r="F28" s="128"/>
      <c r="G28" s="90"/>
      <c r="H28" s="90"/>
      <c r="I28" s="90"/>
      <c r="J28" s="180"/>
    </row>
    <row r="29" spans="1:28">
      <c r="A29" s="90"/>
      <c r="B29" s="96" t="s">
        <v>874</v>
      </c>
      <c r="C29" s="151"/>
      <c r="D29" s="127"/>
      <c r="E29" s="127"/>
      <c r="F29" s="128"/>
      <c r="G29" s="90"/>
      <c r="H29" s="90"/>
      <c r="I29" s="90"/>
      <c r="J29" s="180"/>
    </row>
    <row r="30" spans="1:28">
      <c r="A30" s="182" t="s">
        <v>883</v>
      </c>
      <c r="B30" s="182"/>
      <c r="C30" s="90"/>
      <c r="D30" s="90"/>
      <c r="E30" s="90"/>
      <c r="F30" s="90"/>
      <c r="G30" s="90"/>
      <c r="H30" s="90"/>
      <c r="I30" s="90"/>
      <c r="J30" s="180"/>
    </row>
    <row r="31" spans="1:28" ht="31.5">
      <c r="A31" s="90"/>
      <c r="B31" s="91" t="s">
        <v>884</v>
      </c>
      <c r="C31" s="158"/>
      <c r="D31" s="159"/>
      <c r="E31" s="159"/>
      <c r="F31" s="159"/>
      <c r="G31" s="159"/>
      <c r="H31" s="159"/>
      <c r="I31" s="159"/>
      <c r="J31" s="180"/>
    </row>
    <row r="32" spans="1:28">
      <c r="A32" s="90"/>
      <c r="B32" s="92" t="s">
        <v>885</v>
      </c>
      <c r="C32" s="158"/>
      <c r="D32" s="159"/>
      <c r="E32" s="159"/>
      <c r="F32" s="159"/>
      <c r="G32" s="159"/>
      <c r="H32" s="159"/>
      <c r="I32" s="159"/>
      <c r="J32" s="180"/>
    </row>
    <row r="33" spans="1:10" ht="31.5">
      <c r="A33" s="90"/>
      <c r="B33" s="93" t="s">
        <v>886</v>
      </c>
      <c r="C33" s="163"/>
      <c r="D33" s="164"/>
      <c r="E33" s="164"/>
      <c r="F33" s="164"/>
      <c r="G33" s="164"/>
      <c r="H33" s="164"/>
      <c r="I33" s="164"/>
      <c r="J33" s="180"/>
    </row>
    <row r="34" spans="1:10">
      <c r="A34" s="90"/>
      <c r="B34" s="94"/>
      <c r="C34" s="165"/>
      <c r="D34" s="166"/>
      <c r="E34" s="166"/>
      <c r="F34" s="166"/>
      <c r="G34" s="166"/>
      <c r="H34" s="166"/>
      <c r="I34" s="166"/>
      <c r="J34" s="180"/>
    </row>
    <row r="35" spans="1:10">
      <c r="A35" s="90"/>
      <c r="B35" s="95"/>
      <c r="C35" s="167"/>
      <c r="D35" s="168"/>
      <c r="E35" s="168"/>
      <c r="F35" s="168"/>
      <c r="G35" s="168"/>
      <c r="H35" s="168"/>
      <c r="I35" s="168"/>
      <c r="J35" s="180"/>
    </row>
    <row r="36" spans="1:10">
      <c r="A36" s="211" t="s">
        <v>887</v>
      </c>
      <c r="B36" s="211"/>
      <c r="C36" s="212"/>
      <c r="D36" s="213"/>
      <c r="E36" s="213"/>
      <c r="F36" s="213"/>
      <c r="G36" s="213"/>
      <c r="H36" s="213"/>
      <c r="I36" s="214"/>
      <c r="J36" s="180"/>
    </row>
    <row r="37" spans="1:10">
      <c r="A37" s="82"/>
      <c r="B37" s="82"/>
      <c r="C37" s="83"/>
      <c r="D37" s="83"/>
      <c r="E37" s="83"/>
      <c r="F37" s="83"/>
      <c r="G37" s="83"/>
      <c r="H37" s="83"/>
      <c r="I37" s="83"/>
      <c r="J37" s="181"/>
    </row>
    <row r="38" spans="1:10">
      <c r="A38" s="78"/>
      <c r="B38" s="78"/>
      <c r="C38" s="76"/>
      <c r="D38" s="76"/>
      <c r="E38" s="76"/>
      <c r="F38" s="76"/>
      <c r="G38" s="76"/>
      <c r="H38" s="76"/>
      <c r="I38" s="76"/>
      <c r="J38" s="75"/>
    </row>
    <row r="39" spans="1:10">
      <c r="A39" s="178" t="s">
        <v>991</v>
      </c>
      <c r="B39" s="178"/>
      <c r="C39" s="178"/>
      <c r="D39" s="178"/>
      <c r="E39" s="178"/>
      <c r="F39" s="178"/>
      <c r="G39" s="178"/>
      <c r="H39" s="178"/>
      <c r="I39" s="178"/>
      <c r="J39" s="178"/>
    </row>
    <row r="40" spans="1:10">
      <c r="A40" s="178"/>
      <c r="B40" s="178"/>
      <c r="C40" s="178"/>
      <c r="D40" s="178"/>
      <c r="E40" s="178"/>
      <c r="F40" s="178"/>
      <c r="G40" s="178"/>
      <c r="H40" s="178"/>
      <c r="I40" s="178"/>
      <c r="J40" s="178"/>
    </row>
    <row r="41" spans="1:10">
      <c r="A41" s="177" t="s">
        <v>442</v>
      </c>
      <c r="B41" s="177"/>
      <c r="C41" s="85"/>
      <c r="D41" s="85"/>
      <c r="E41" s="85"/>
      <c r="F41" s="85"/>
      <c r="G41" s="85"/>
      <c r="H41" s="85"/>
      <c r="I41" s="85"/>
      <c r="J41" s="88"/>
    </row>
    <row r="42" spans="1:10" ht="15.95" customHeight="1">
      <c r="A42" s="177"/>
      <c r="B42" s="177"/>
      <c r="C42" s="55"/>
      <c r="D42" s="81"/>
      <c r="E42" s="81"/>
      <c r="F42" s="81"/>
      <c r="G42" s="81"/>
      <c r="H42" s="81"/>
      <c r="I42" s="81"/>
      <c r="J42" s="88"/>
    </row>
    <row r="43" spans="1:10">
      <c r="A43" s="204"/>
      <c r="B43" s="204"/>
      <c r="C43" s="204"/>
      <c r="D43" s="204"/>
      <c r="E43" s="204"/>
      <c r="F43" s="204"/>
      <c r="G43" s="204"/>
      <c r="H43" s="204"/>
      <c r="I43" s="204"/>
      <c r="J43" s="88"/>
    </row>
    <row r="44" spans="1:10">
      <c r="A44" s="146" t="s">
        <v>844</v>
      </c>
      <c r="B44" s="147"/>
      <c r="C44" s="148"/>
      <c r="D44" s="148"/>
      <c r="E44" s="148"/>
      <c r="F44" s="148"/>
      <c r="G44" s="148"/>
      <c r="H44" s="148"/>
      <c r="I44" s="148"/>
      <c r="J44" s="88"/>
    </row>
    <row r="45" spans="1:10">
      <c r="A45" s="125" t="s">
        <v>845</v>
      </c>
      <c r="B45" s="126"/>
      <c r="C45" s="127"/>
      <c r="D45" s="127"/>
      <c r="E45" s="127"/>
      <c r="F45" s="127"/>
      <c r="G45" s="127"/>
      <c r="H45" s="127"/>
      <c r="I45" s="128"/>
      <c r="J45" s="88"/>
    </row>
    <row r="46" spans="1:10">
      <c r="A46" s="80"/>
      <c r="B46" s="80"/>
      <c r="C46" s="81"/>
      <c r="D46" s="81"/>
      <c r="E46" s="81"/>
      <c r="F46" s="81"/>
      <c r="G46" s="81"/>
      <c r="H46" s="81"/>
      <c r="I46" s="81"/>
      <c r="J46" s="88"/>
    </row>
    <row r="47" spans="1:10">
      <c r="A47" s="80"/>
      <c r="B47" s="80"/>
      <c r="C47" s="81"/>
      <c r="D47" s="81"/>
      <c r="E47" s="81"/>
      <c r="F47" s="81"/>
      <c r="G47" s="81"/>
      <c r="H47" s="81"/>
      <c r="I47" s="81"/>
      <c r="J47" s="88"/>
    </row>
    <row r="48" spans="1:10">
      <c r="A48" s="175" t="s">
        <v>988</v>
      </c>
      <c r="B48" s="176"/>
      <c r="C48" s="169"/>
      <c r="D48" s="170"/>
      <c r="E48" s="170"/>
      <c r="F48" s="170"/>
      <c r="G48" s="170"/>
      <c r="H48" s="170"/>
      <c r="I48" s="171"/>
      <c r="J48" s="88"/>
    </row>
    <row r="49" spans="1:10">
      <c r="A49" s="175"/>
      <c r="B49" s="176"/>
      <c r="C49" s="172"/>
      <c r="D49" s="173"/>
      <c r="E49" s="173"/>
      <c r="F49" s="173"/>
      <c r="G49" s="173"/>
      <c r="H49" s="173"/>
      <c r="I49" s="174"/>
      <c r="J49" s="87"/>
    </row>
    <row r="50" spans="1:10" ht="39.950000000000003" customHeight="1">
      <c r="A50" s="5"/>
      <c r="B50" s="85"/>
      <c r="C50" s="86"/>
      <c r="D50" s="86"/>
      <c r="E50" s="86"/>
      <c r="F50" s="86"/>
      <c r="G50" s="86"/>
      <c r="H50" s="86"/>
      <c r="I50" s="86"/>
      <c r="J50" s="87"/>
    </row>
    <row r="51" spans="1:10" ht="18.75">
      <c r="A51" s="132" t="s">
        <v>978</v>
      </c>
      <c r="B51" s="133"/>
      <c r="C51" s="133"/>
      <c r="D51" s="133"/>
      <c r="E51" s="133"/>
      <c r="F51" s="133"/>
      <c r="G51" s="133"/>
      <c r="H51" s="133"/>
      <c r="I51" s="134"/>
      <c r="J51" s="74"/>
    </row>
    <row r="52" spans="1:10" ht="18.75">
      <c r="A52" s="65"/>
      <c r="B52" s="65"/>
      <c r="C52" s="66"/>
      <c r="D52" s="66"/>
      <c r="E52" s="66"/>
      <c r="F52" s="66"/>
      <c r="G52" s="66"/>
      <c r="H52" s="66"/>
      <c r="I52" s="66"/>
      <c r="J52" s="20"/>
    </row>
    <row r="53" spans="1:10">
      <c r="A53" s="17" t="s">
        <v>979</v>
      </c>
      <c r="B53" s="17"/>
      <c r="C53" s="158" t="s">
        <v>1035</v>
      </c>
      <c r="D53" s="159"/>
      <c r="E53" s="159"/>
      <c r="F53" s="159"/>
      <c r="G53" s="159"/>
      <c r="H53" s="159"/>
      <c r="I53" s="162"/>
      <c r="J53" s="20"/>
    </row>
    <row r="54" spans="1:10">
      <c r="A54" s="160" t="s">
        <v>980</v>
      </c>
      <c r="B54" s="160"/>
      <c r="C54" s="149"/>
      <c r="D54" s="150"/>
      <c r="E54" s="150"/>
      <c r="F54" s="150"/>
      <c r="G54" s="150"/>
      <c r="H54" s="150"/>
      <c r="I54" s="161"/>
      <c r="J54" s="17"/>
    </row>
    <row r="55" spans="1:10" ht="32.1" customHeight="1">
      <c r="A55" s="60"/>
      <c r="B55" s="67" t="s">
        <v>987</v>
      </c>
      <c r="C55" s="158" t="s">
        <v>1037</v>
      </c>
      <c r="D55" s="159"/>
      <c r="E55" s="159"/>
      <c r="F55" s="159"/>
      <c r="G55" s="162"/>
      <c r="H55" s="61"/>
      <c r="I55" s="61"/>
      <c r="J55" s="17"/>
    </row>
    <row r="56" spans="1:10">
      <c r="A56" s="17" t="s">
        <v>981</v>
      </c>
      <c r="B56" s="17"/>
      <c r="C56" s="158" t="s">
        <v>1036</v>
      </c>
      <c r="D56" s="159"/>
      <c r="E56" s="159"/>
      <c r="F56" s="159"/>
      <c r="G56" s="159"/>
      <c r="H56" s="159"/>
      <c r="I56" s="162"/>
      <c r="J56" s="17"/>
    </row>
    <row r="57" spans="1:10">
      <c r="A57" s="62"/>
      <c r="B57" s="63"/>
      <c r="C57" s="54"/>
      <c r="D57" s="54"/>
      <c r="E57" s="54"/>
      <c r="F57" s="54"/>
      <c r="G57" s="54"/>
      <c r="H57" s="54"/>
      <c r="I57" s="54"/>
      <c r="J57" s="17"/>
    </row>
    <row r="58" spans="1:10">
      <c r="A58" s="17" t="s">
        <v>982</v>
      </c>
      <c r="B58" s="17"/>
      <c r="C58" s="149" t="s">
        <v>1038</v>
      </c>
      <c r="D58" s="159"/>
      <c r="E58" s="159"/>
      <c r="F58" s="159"/>
      <c r="G58" s="159"/>
      <c r="H58" s="159"/>
      <c r="I58" s="162"/>
      <c r="J58" s="17"/>
    </row>
    <row r="59" spans="1:10">
      <c r="A59" s="160" t="s">
        <v>983</v>
      </c>
      <c r="B59" s="160"/>
      <c r="C59" s="149"/>
      <c r="D59" s="150"/>
      <c r="E59" s="150"/>
      <c r="F59" s="150"/>
      <c r="G59" s="150"/>
      <c r="H59" s="150"/>
      <c r="I59" s="161"/>
      <c r="J59" s="17"/>
    </row>
    <row r="60" spans="1:10" ht="38.1" customHeight="1">
      <c r="A60" s="60"/>
      <c r="B60" s="77" t="s">
        <v>987</v>
      </c>
      <c r="C60" s="247" t="s">
        <v>1037</v>
      </c>
      <c r="D60" s="248"/>
      <c r="E60" s="248"/>
      <c r="F60" s="248"/>
      <c r="G60" s="249"/>
      <c r="H60" s="61"/>
      <c r="I60" s="17"/>
      <c r="J60" s="17"/>
    </row>
    <row r="61" spans="1:10">
      <c r="A61" s="17" t="s">
        <v>984</v>
      </c>
      <c r="B61" s="17"/>
      <c r="C61" s="149" t="s">
        <v>1036</v>
      </c>
      <c r="D61" s="159"/>
      <c r="E61" s="159"/>
      <c r="F61" s="159"/>
      <c r="G61" s="159"/>
      <c r="H61" s="159"/>
      <c r="I61" s="162"/>
      <c r="J61" s="61"/>
    </row>
    <row r="62" spans="1:10">
      <c r="A62" s="17"/>
      <c r="B62" s="17"/>
      <c r="C62" s="59"/>
      <c r="D62" s="59"/>
      <c r="E62" s="59"/>
      <c r="F62" s="59"/>
      <c r="G62" s="59"/>
      <c r="H62" s="59"/>
      <c r="I62" s="59"/>
      <c r="J62" s="17"/>
    </row>
    <row r="63" spans="1:10">
      <c r="A63" s="17" t="s">
        <v>985</v>
      </c>
      <c r="B63" s="17"/>
      <c r="C63" s="158"/>
      <c r="D63" s="159"/>
      <c r="E63" s="159"/>
      <c r="F63" s="159"/>
      <c r="G63" s="159"/>
      <c r="H63" s="159"/>
      <c r="I63" s="162"/>
      <c r="J63" s="17"/>
    </row>
    <row r="64" spans="1:10">
      <c r="A64" s="17" t="s">
        <v>994</v>
      </c>
      <c r="B64" s="17"/>
      <c r="C64" s="158"/>
      <c r="D64" s="159"/>
      <c r="E64" s="159"/>
      <c r="F64" s="159"/>
      <c r="G64" s="159"/>
      <c r="H64" s="159"/>
      <c r="I64" s="162"/>
      <c r="J64" s="17"/>
    </row>
    <row r="65" spans="1:73">
      <c r="A65" s="17"/>
      <c r="B65" s="20"/>
      <c r="C65" s="21"/>
      <c r="D65" s="21"/>
      <c r="E65" s="21"/>
      <c r="F65" s="21"/>
      <c r="G65" s="21"/>
      <c r="H65" s="21"/>
      <c r="I65" s="21"/>
      <c r="J65" s="64"/>
    </row>
    <row r="66" spans="1:73" s="12" customFormat="1" ht="18.75">
      <c r="A66" s="132" t="s">
        <v>915</v>
      </c>
      <c r="B66" s="133"/>
      <c r="C66" s="133"/>
      <c r="D66" s="133"/>
      <c r="E66" s="133"/>
      <c r="F66" s="133"/>
      <c r="G66" s="133"/>
      <c r="H66" s="133"/>
      <c r="I66" s="134"/>
      <c r="J66" s="20"/>
    </row>
    <row r="67" spans="1:73">
      <c r="A67" s="30" t="s">
        <v>888</v>
      </c>
      <c r="B67" s="30"/>
      <c r="C67" s="200" t="s">
        <v>1039</v>
      </c>
      <c r="D67" s="201"/>
      <c r="E67" s="201"/>
      <c r="F67" s="201"/>
      <c r="G67" s="201"/>
      <c r="H67" s="201"/>
      <c r="I67" s="202"/>
      <c r="J67" s="17"/>
    </row>
    <row r="68" spans="1:73" s="12" customFormat="1">
      <c r="A68" s="58" t="s">
        <v>468</v>
      </c>
      <c r="B68" s="30"/>
      <c r="C68" s="149" t="s">
        <v>620</v>
      </c>
      <c r="D68" s="150"/>
      <c r="E68" s="150"/>
      <c r="F68" s="150"/>
      <c r="G68" s="150"/>
      <c r="H68" s="150"/>
      <c r="I68" s="161"/>
      <c r="J68" s="17"/>
      <c r="K68" s="184" t="s">
        <v>1032</v>
      </c>
      <c r="L68" s="185"/>
      <c r="M68" s="185"/>
      <c r="N68" s="185"/>
      <c r="O68" s="185"/>
      <c r="P68" s="185"/>
      <c r="Q68" s="186"/>
      <c r="S68" s="184" t="s">
        <v>1033</v>
      </c>
      <c r="T68" s="185"/>
      <c r="U68" s="185"/>
      <c r="V68" s="185"/>
      <c r="W68" s="185"/>
      <c r="X68" s="185"/>
      <c r="Y68" s="186"/>
      <c r="AA68" s="184"/>
      <c r="AB68" s="185"/>
      <c r="AC68" s="185"/>
      <c r="AD68" s="185"/>
      <c r="AE68" s="185"/>
      <c r="AF68" s="185"/>
      <c r="AG68" s="186"/>
      <c r="AI68" s="184"/>
      <c r="AJ68" s="185"/>
      <c r="AK68" s="185"/>
      <c r="AL68" s="185"/>
      <c r="AM68" s="185"/>
      <c r="AN68" s="185"/>
      <c r="AO68" s="186"/>
      <c r="AQ68" s="184"/>
      <c r="AR68" s="185"/>
      <c r="AS68" s="185"/>
      <c r="AT68" s="185"/>
      <c r="AU68" s="185"/>
      <c r="AV68" s="185"/>
      <c r="AW68" s="186"/>
      <c r="AY68" s="184"/>
      <c r="AZ68" s="185"/>
      <c r="BA68" s="185"/>
      <c r="BB68" s="185"/>
      <c r="BC68" s="185"/>
      <c r="BD68" s="185"/>
      <c r="BE68" s="186"/>
      <c r="BG68" s="184"/>
      <c r="BH68" s="185"/>
      <c r="BI68" s="185"/>
      <c r="BJ68" s="185"/>
      <c r="BK68" s="185"/>
      <c r="BL68" s="185"/>
      <c r="BM68" s="186"/>
      <c r="BO68" s="184"/>
      <c r="BP68" s="185"/>
      <c r="BQ68" s="185"/>
      <c r="BR68" s="185"/>
      <c r="BS68" s="185"/>
      <c r="BT68" s="185"/>
      <c r="BU68" s="186"/>
    </row>
    <row r="69" spans="1:73" s="12" customFormat="1" ht="45" customHeight="1">
      <c r="A69" s="30" t="s">
        <v>959</v>
      </c>
      <c r="B69" s="30"/>
      <c r="C69" s="246" t="s">
        <v>1040</v>
      </c>
      <c r="D69" s="201"/>
      <c r="E69" s="201"/>
      <c r="F69" s="201"/>
      <c r="G69" s="201"/>
      <c r="H69" s="201"/>
      <c r="I69" s="202"/>
      <c r="J69" s="17"/>
      <c r="K69" s="149" t="s">
        <v>620</v>
      </c>
      <c r="L69" s="150"/>
      <c r="M69" s="150"/>
      <c r="N69" s="150"/>
      <c r="O69" s="150"/>
      <c r="P69" s="150"/>
      <c r="Q69" s="161"/>
      <c r="S69" s="149" t="s">
        <v>620</v>
      </c>
      <c r="T69" s="150"/>
      <c r="U69" s="150"/>
      <c r="V69" s="150"/>
      <c r="W69" s="150"/>
      <c r="X69" s="150"/>
      <c r="Y69" s="161"/>
      <c r="AA69" s="149"/>
      <c r="AB69" s="150"/>
      <c r="AC69" s="150"/>
      <c r="AD69" s="150"/>
      <c r="AE69" s="150"/>
      <c r="AF69" s="150"/>
      <c r="AG69" s="161"/>
      <c r="AI69" s="149"/>
      <c r="AJ69" s="150"/>
      <c r="AK69" s="150"/>
      <c r="AL69" s="150"/>
      <c r="AM69" s="150"/>
      <c r="AN69" s="150"/>
      <c r="AO69" s="161"/>
      <c r="AQ69" s="149"/>
      <c r="AR69" s="150"/>
      <c r="AS69" s="150"/>
      <c r="AT69" s="150"/>
      <c r="AU69" s="150"/>
      <c r="AV69" s="150"/>
      <c r="AW69" s="161"/>
      <c r="AY69" s="149"/>
      <c r="AZ69" s="150"/>
      <c r="BA69" s="150"/>
      <c r="BB69" s="150"/>
      <c r="BC69" s="150"/>
      <c r="BD69" s="150"/>
      <c r="BE69" s="161"/>
      <c r="BG69" s="149"/>
      <c r="BH69" s="150"/>
      <c r="BI69" s="150"/>
      <c r="BJ69" s="150"/>
      <c r="BK69" s="150"/>
      <c r="BL69" s="150"/>
      <c r="BM69" s="161"/>
      <c r="BO69" s="149"/>
      <c r="BP69" s="150"/>
      <c r="BQ69" s="150"/>
      <c r="BR69" s="150"/>
      <c r="BS69" s="150"/>
      <c r="BT69" s="150"/>
      <c r="BU69" s="161"/>
    </row>
    <row r="70" spans="1:73" s="12" customFormat="1">
      <c r="A70" s="31" t="s">
        <v>914</v>
      </c>
      <c r="B70" s="32"/>
      <c r="C70" s="200"/>
      <c r="D70" s="201"/>
      <c r="E70" s="201"/>
      <c r="F70" s="202"/>
      <c r="G70" s="17"/>
      <c r="H70" s="17"/>
      <c r="I70" s="17"/>
      <c r="J70" s="17"/>
      <c r="K70" s="187" t="s">
        <v>1041</v>
      </c>
      <c r="L70" s="188"/>
      <c r="M70" s="188"/>
      <c r="N70" s="188"/>
      <c r="O70" s="188"/>
      <c r="P70" s="188"/>
      <c r="Q70" s="189"/>
      <c r="S70" s="187" t="s">
        <v>1042</v>
      </c>
      <c r="T70" s="188"/>
      <c r="U70" s="188"/>
      <c r="V70" s="188"/>
      <c r="W70" s="188"/>
      <c r="X70" s="188"/>
      <c r="Y70" s="189"/>
      <c r="AA70" s="187"/>
      <c r="AB70" s="188"/>
      <c r="AC70" s="188"/>
      <c r="AD70" s="188"/>
      <c r="AE70" s="188"/>
      <c r="AF70" s="188"/>
      <c r="AG70" s="189"/>
      <c r="AI70" s="187"/>
      <c r="AJ70" s="188"/>
      <c r="AK70" s="188"/>
      <c r="AL70" s="188"/>
      <c r="AM70" s="188"/>
      <c r="AN70" s="188"/>
      <c r="AO70" s="189"/>
      <c r="AQ70" s="187"/>
      <c r="AR70" s="188"/>
      <c r="AS70" s="188"/>
      <c r="AT70" s="188"/>
      <c r="AU70" s="188"/>
      <c r="AV70" s="188"/>
      <c r="AW70" s="189"/>
      <c r="AY70" s="187"/>
      <c r="AZ70" s="188"/>
      <c r="BA70" s="188"/>
      <c r="BB70" s="188"/>
      <c r="BC70" s="188"/>
      <c r="BD70" s="188"/>
      <c r="BE70" s="189"/>
      <c r="BG70" s="187"/>
      <c r="BH70" s="188"/>
      <c r="BI70" s="188"/>
      <c r="BJ70" s="188"/>
      <c r="BK70" s="188"/>
      <c r="BL70" s="188"/>
      <c r="BM70" s="189"/>
      <c r="BO70" s="187"/>
      <c r="BP70" s="188"/>
      <c r="BQ70" s="188"/>
      <c r="BR70" s="188"/>
      <c r="BS70" s="188"/>
      <c r="BT70" s="188"/>
      <c r="BU70" s="189"/>
    </row>
    <row r="71" spans="1:73" s="12" customFormat="1">
      <c r="A71" s="31" t="s">
        <v>894</v>
      </c>
      <c r="B71" s="32"/>
      <c r="C71" s="200"/>
      <c r="D71" s="201"/>
      <c r="E71" s="201"/>
      <c r="F71" s="202"/>
      <c r="G71" s="17"/>
      <c r="H71" s="17"/>
      <c r="I71" s="17"/>
      <c r="J71" s="17"/>
      <c r="K71" s="184"/>
      <c r="L71" s="185"/>
      <c r="M71" s="185"/>
      <c r="N71" s="186"/>
      <c r="S71" s="184"/>
      <c r="T71" s="185"/>
      <c r="U71" s="185"/>
      <c r="V71" s="186"/>
      <c r="AA71" s="184"/>
      <c r="AB71" s="185"/>
      <c r="AC71" s="185"/>
      <c r="AD71" s="186"/>
      <c r="AI71" s="184"/>
      <c r="AJ71" s="185"/>
      <c r="AK71" s="185"/>
      <c r="AL71" s="186"/>
      <c r="AQ71" s="184"/>
      <c r="AR71" s="185"/>
      <c r="AS71" s="185"/>
      <c r="AT71" s="186"/>
      <c r="AY71" s="184"/>
      <c r="AZ71" s="185"/>
      <c r="BA71" s="185"/>
      <c r="BB71" s="186"/>
      <c r="BG71" s="184"/>
      <c r="BH71" s="185"/>
      <c r="BI71" s="185"/>
      <c r="BJ71" s="186"/>
      <c r="BO71" s="184"/>
      <c r="BP71" s="185"/>
      <c r="BQ71" s="185"/>
      <c r="BR71" s="186"/>
    </row>
    <row r="72" spans="1:73" s="12" customFormat="1">
      <c r="A72" s="31" t="s">
        <v>889</v>
      </c>
      <c r="B72" s="32"/>
      <c r="C72" s="200" t="s">
        <v>890</v>
      </c>
      <c r="D72" s="201"/>
      <c r="E72" s="201"/>
      <c r="F72" s="202"/>
      <c r="G72" s="17"/>
      <c r="H72" s="17"/>
      <c r="I72" s="17"/>
      <c r="J72" s="17"/>
      <c r="K72" s="184"/>
      <c r="L72" s="185"/>
      <c r="M72" s="185"/>
      <c r="N72" s="186"/>
      <c r="S72" s="184"/>
      <c r="T72" s="185"/>
      <c r="U72" s="185"/>
      <c r="V72" s="186"/>
      <c r="AA72" s="184"/>
      <c r="AB72" s="185"/>
      <c r="AC72" s="185"/>
      <c r="AD72" s="186"/>
      <c r="AI72" s="184"/>
      <c r="AJ72" s="185"/>
      <c r="AK72" s="185"/>
      <c r="AL72" s="186"/>
      <c r="AQ72" s="184"/>
      <c r="AR72" s="185"/>
      <c r="AS72" s="185"/>
      <c r="AT72" s="186"/>
      <c r="AY72" s="184"/>
      <c r="AZ72" s="185"/>
      <c r="BA72" s="185"/>
      <c r="BB72" s="186"/>
      <c r="BG72" s="184"/>
      <c r="BH72" s="185"/>
      <c r="BI72" s="185"/>
      <c r="BJ72" s="186"/>
      <c r="BO72" s="184"/>
      <c r="BP72" s="185"/>
      <c r="BQ72" s="185"/>
      <c r="BR72" s="186"/>
    </row>
    <row r="73" spans="1:73" s="12" customFormat="1">
      <c r="A73" s="209" t="str">
        <f>IF(C72="эксперт","Заполните зону функциональной экспертизы","пропустите это поле для роли - не эксперт")</f>
        <v>пропустите это поле для роли - не эксперт</v>
      </c>
      <c r="B73" s="210"/>
      <c r="C73" s="203"/>
      <c r="D73" s="203"/>
      <c r="E73" s="203"/>
      <c r="F73" s="203"/>
      <c r="G73" s="203"/>
      <c r="H73" s="203"/>
      <c r="I73" s="203"/>
      <c r="J73" s="17"/>
      <c r="K73" s="184"/>
      <c r="L73" s="185"/>
      <c r="M73" s="185"/>
      <c r="N73" s="186"/>
      <c r="S73" s="184"/>
      <c r="T73" s="185"/>
      <c r="U73" s="185"/>
      <c r="V73" s="186"/>
      <c r="AA73" s="184"/>
      <c r="AB73" s="185"/>
      <c r="AC73" s="185"/>
      <c r="AD73" s="186"/>
      <c r="AI73" s="184"/>
      <c r="AJ73" s="185"/>
      <c r="AK73" s="185"/>
      <c r="AL73" s="186"/>
      <c r="AQ73" s="184"/>
      <c r="AR73" s="185"/>
      <c r="AS73" s="185"/>
      <c r="AT73" s="186"/>
      <c r="AY73" s="184"/>
      <c r="AZ73" s="185"/>
      <c r="BA73" s="185"/>
      <c r="BB73" s="186"/>
      <c r="BG73" s="184"/>
      <c r="BH73" s="185"/>
      <c r="BI73" s="185"/>
      <c r="BJ73" s="186"/>
      <c r="BO73" s="184"/>
      <c r="BP73" s="185"/>
      <c r="BQ73" s="185"/>
      <c r="BR73" s="186"/>
    </row>
    <row r="74" spans="1:73" s="12" customFormat="1" ht="48.95" customHeight="1">
      <c r="A74" s="33" t="s">
        <v>895</v>
      </c>
      <c r="B74" s="34"/>
      <c r="C74" s="104" t="s">
        <v>443</v>
      </c>
      <c r="D74" s="17"/>
      <c r="E74" s="17"/>
      <c r="F74" s="17"/>
      <c r="G74" s="17"/>
      <c r="H74" s="17"/>
      <c r="I74" s="17"/>
      <c r="J74" s="17"/>
      <c r="K74" s="203"/>
      <c r="L74" s="203"/>
      <c r="M74" s="203"/>
      <c r="N74" s="203"/>
      <c r="O74" s="203"/>
      <c r="P74" s="203"/>
      <c r="Q74" s="203"/>
      <c r="S74" s="203"/>
      <c r="T74" s="203"/>
      <c r="U74" s="203"/>
      <c r="V74" s="203"/>
      <c r="W74" s="203"/>
      <c r="X74" s="203"/>
      <c r="Y74" s="203"/>
      <c r="AA74" s="203"/>
      <c r="AB74" s="203"/>
      <c r="AC74" s="203"/>
      <c r="AD74" s="203"/>
      <c r="AE74" s="203"/>
      <c r="AF74" s="203"/>
      <c r="AG74" s="203"/>
      <c r="AI74" s="203"/>
      <c r="AJ74" s="203"/>
      <c r="AK74" s="203"/>
      <c r="AL74" s="203"/>
      <c r="AM74" s="203"/>
      <c r="AN74" s="203"/>
      <c r="AO74" s="203"/>
      <c r="AQ74" s="203"/>
      <c r="AR74" s="203"/>
      <c r="AS74" s="203"/>
      <c r="AT74" s="203"/>
      <c r="AU74" s="203"/>
      <c r="AV74" s="203"/>
      <c r="AW74" s="203"/>
      <c r="AY74" s="203"/>
      <c r="AZ74" s="203"/>
      <c r="BA74" s="203"/>
      <c r="BB74" s="203"/>
      <c r="BC74" s="203"/>
      <c r="BD74" s="203"/>
      <c r="BE74" s="203"/>
      <c r="BG74" s="203"/>
      <c r="BH74" s="203"/>
      <c r="BI74" s="203"/>
      <c r="BJ74" s="203"/>
      <c r="BK74" s="203"/>
      <c r="BL74" s="203"/>
      <c r="BM74" s="203"/>
      <c r="BO74" s="203"/>
      <c r="BP74" s="203"/>
      <c r="BQ74" s="203"/>
      <c r="BR74" s="203"/>
      <c r="BS74" s="203"/>
      <c r="BT74" s="203"/>
      <c r="BU74" s="203"/>
    </row>
    <row r="75" spans="1:73" s="12" customFormat="1">
      <c r="A75" s="35"/>
      <c r="B75" s="20"/>
      <c r="C75" s="19"/>
      <c r="D75" s="18"/>
      <c r="E75" s="18"/>
      <c r="F75" s="18"/>
      <c r="G75" s="18"/>
      <c r="H75" s="18"/>
      <c r="I75" s="18"/>
      <c r="J75" s="17"/>
      <c r="K75" s="39" t="s">
        <v>443</v>
      </c>
      <c r="S75" s="39" t="s">
        <v>443</v>
      </c>
      <c r="AA75" s="39"/>
      <c r="AI75" s="39"/>
      <c r="AQ75" s="39"/>
      <c r="AY75" s="39"/>
      <c r="BG75" s="39"/>
      <c r="BO75" s="39"/>
    </row>
    <row r="76" spans="1:73" s="12" customFormat="1" ht="18.75">
      <c r="A76" s="223" t="s">
        <v>896</v>
      </c>
      <c r="B76" s="224"/>
      <c r="C76" s="133"/>
      <c r="D76" s="133"/>
      <c r="E76" s="133"/>
      <c r="F76" s="133"/>
      <c r="G76" s="133"/>
      <c r="H76" s="133"/>
      <c r="I76" s="134"/>
      <c r="J76" s="18"/>
      <c r="K76" s="16"/>
      <c r="S76" s="16"/>
      <c r="AA76" s="16"/>
      <c r="AI76" s="16"/>
      <c r="AQ76" s="16"/>
      <c r="AY76" s="16"/>
      <c r="BG76" s="16"/>
      <c r="BO76" s="16"/>
    </row>
    <row r="77" spans="1:73">
      <c r="A77" s="225" t="s">
        <v>976</v>
      </c>
      <c r="B77" s="226"/>
      <c r="C77" s="190" t="s">
        <v>1043</v>
      </c>
      <c r="D77" s="191"/>
      <c r="E77" s="191"/>
      <c r="F77" s="191"/>
      <c r="G77" s="191"/>
      <c r="H77" s="191"/>
      <c r="I77" s="192"/>
      <c r="J77" s="17"/>
    </row>
    <row r="78" spans="1:73">
      <c r="A78" s="17"/>
      <c r="B78" s="17"/>
      <c r="C78" s="243"/>
      <c r="D78" s="244"/>
      <c r="E78" s="244"/>
      <c r="F78" s="244"/>
      <c r="G78" s="244"/>
      <c r="H78" s="244"/>
      <c r="I78" s="245"/>
      <c r="J78" s="17"/>
    </row>
    <row r="79" spans="1:73">
      <c r="A79" s="17"/>
      <c r="B79" s="17"/>
      <c r="C79" s="193"/>
      <c r="D79" s="194"/>
      <c r="E79" s="194"/>
      <c r="F79" s="194"/>
      <c r="G79" s="194"/>
      <c r="H79" s="194"/>
      <c r="I79" s="195"/>
      <c r="J79" s="17"/>
    </row>
    <row r="80" spans="1:73">
      <c r="A80" s="17"/>
      <c r="B80" s="17"/>
      <c r="C80" s="54"/>
      <c r="D80" s="54"/>
      <c r="E80" s="54"/>
      <c r="F80" s="54"/>
      <c r="G80" s="54"/>
      <c r="H80" s="54"/>
      <c r="I80" s="54"/>
      <c r="J80" s="17"/>
    </row>
    <row r="81" spans="1:10">
      <c r="A81" s="17" t="s">
        <v>977</v>
      </c>
      <c r="B81" s="17"/>
      <c r="C81" s="190" t="s">
        <v>1044</v>
      </c>
      <c r="D81" s="191"/>
      <c r="E81" s="191"/>
      <c r="F81" s="191"/>
      <c r="G81" s="191"/>
      <c r="H81" s="191"/>
      <c r="I81" s="192"/>
      <c r="J81" s="17"/>
    </row>
    <row r="82" spans="1:10">
      <c r="A82" s="17"/>
      <c r="B82" s="17"/>
      <c r="C82" s="243"/>
      <c r="D82" s="244"/>
      <c r="E82" s="244"/>
      <c r="F82" s="244"/>
      <c r="G82" s="244"/>
      <c r="H82" s="244"/>
      <c r="I82" s="245"/>
      <c r="J82" s="17"/>
    </row>
    <row r="83" spans="1:10">
      <c r="A83" s="17"/>
      <c r="B83" s="17"/>
      <c r="C83" s="243"/>
      <c r="D83" s="244"/>
      <c r="E83" s="244"/>
      <c r="F83" s="244"/>
      <c r="G83" s="244"/>
      <c r="H83" s="244"/>
      <c r="I83" s="245"/>
      <c r="J83" s="17"/>
    </row>
    <row r="84" spans="1:10">
      <c r="A84" s="17"/>
      <c r="B84" s="17"/>
      <c r="C84" s="193"/>
      <c r="D84" s="194"/>
      <c r="E84" s="194"/>
      <c r="F84" s="194"/>
      <c r="G84" s="194"/>
      <c r="H84" s="194"/>
      <c r="I84" s="195"/>
      <c r="J84" s="17"/>
    </row>
    <row r="85" spans="1:10">
      <c r="A85" s="17"/>
      <c r="B85" s="17"/>
      <c r="C85" s="17"/>
      <c r="D85" s="17"/>
      <c r="E85" s="17"/>
      <c r="F85" s="17"/>
      <c r="G85" s="17"/>
      <c r="H85" s="17"/>
      <c r="I85" s="17"/>
      <c r="J85" s="17"/>
    </row>
    <row r="86" spans="1:10">
      <c r="A86" s="122"/>
      <c r="B86" s="122"/>
      <c r="C86" s="122"/>
      <c r="D86" s="122"/>
      <c r="E86" s="122"/>
      <c r="F86" s="122"/>
      <c r="G86" s="122"/>
      <c r="H86" s="122"/>
      <c r="I86" s="122"/>
      <c r="J86" s="17"/>
    </row>
    <row r="87" spans="1:10">
      <c r="A87" s="122"/>
      <c r="B87" s="122"/>
      <c r="C87" s="122"/>
      <c r="D87" s="122"/>
      <c r="E87" s="122"/>
      <c r="F87" s="122"/>
      <c r="G87" s="122"/>
      <c r="H87" s="122"/>
      <c r="I87" s="122"/>
      <c r="J87" s="17"/>
    </row>
    <row r="88" spans="1:10">
      <c r="A88" s="122"/>
      <c r="B88" s="122"/>
      <c r="C88" s="122"/>
      <c r="D88" s="122"/>
      <c r="E88" s="122"/>
      <c r="F88" s="122"/>
      <c r="G88" s="122"/>
      <c r="H88" s="122"/>
      <c r="I88" s="122"/>
      <c r="J88" s="17"/>
    </row>
    <row r="89" spans="1:10">
      <c r="A89" s="122"/>
      <c r="B89" s="122"/>
      <c r="C89" s="122"/>
      <c r="D89" s="122"/>
      <c r="E89" s="122"/>
      <c r="F89" s="122"/>
      <c r="G89" s="122"/>
      <c r="H89" s="122"/>
      <c r="I89" s="122"/>
      <c r="J89" s="17"/>
    </row>
    <row r="90" spans="1:10">
      <c r="A90" s="17"/>
      <c r="B90" s="17"/>
      <c r="C90" s="17"/>
      <c r="D90" s="17"/>
      <c r="E90" s="17"/>
      <c r="F90" s="17"/>
      <c r="G90" s="17"/>
      <c r="H90" s="17"/>
      <c r="I90" s="17"/>
      <c r="J90" s="17"/>
    </row>
    <row r="91" spans="1:10">
      <c r="A91" s="17"/>
      <c r="B91" s="17"/>
      <c r="C91" s="17"/>
      <c r="D91" s="17"/>
      <c r="E91" s="17"/>
      <c r="F91" s="17"/>
      <c r="G91" s="17"/>
      <c r="H91" s="17"/>
      <c r="I91" s="17"/>
      <c r="J91" s="17"/>
    </row>
    <row r="92" spans="1:10">
      <c r="A92" s="17"/>
      <c r="B92" s="17"/>
      <c r="C92" s="17"/>
      <c r="D92" s="17"/>
      <c r="E92" s="17"/>
      <c r="F92" s="17"/>
      <c r="G92" s="17"/>
      <c r="H92" s="17"/>
      <c r="I92" s="17"/>
      <c r="J92" s="17"/>
    </row>
    <row r="93" spans="1:10" ht="16.5" thickBot="1">
      <c r="A93" s="17"/>
      <c r="B93" s="17"/>
      <c r="C93" s="17"/>
      <c r="D93" s="17"/>
      <c r="E93" s="17"/>
      <c r="F93" s="17"/>
      <c r="G93" s="17"/>
      <c r="H93" s="17"/>
      <c r="I93" s="17"/>
      <c r="J93" s="17"/>
    </row>
    <row r="94" spans="1:10" ht="16.5" thickBot="1">
      <c r="A94" s="28" t="s">
        <v>943</v>
      </c>
      <c r="B94" s="17"/>
      <c r="C94" s="17"/>
      <c r="D94" s="40" t="s">
        <v>901</v>
      </c>
      <c r="E94" s="44" t="s">
        <v>1001</v>
      </c>
      <c r="F94" s="17"/>
      <c r="G94" s="17"/>
      <c r="H94" s="17"/>
      <c r="I94" s="17"/>
      <c r="J94" s="17"/>
    </row>
    <row r="95" spans="1:10" ht="16.5" thickBot="1">
      <c r="A95" s="216" t="s">
        <v>922</v>
      </c>
      <c r="B95" s="217"/>
      <c r="C95" s="17"/>
      <c r="D95" s="40"/>
      <c r="E95" s="44" t="s">
        <v>1002</v>
      </c>
      <c r="F95" s="17"/>
      <c r="G95" s="17"/>
      <c r="H95" s="17"/>
      <c r="I95" s="17"/>
      <c r="J95" s="17"/>
    </row>
    <row r="96" spans="1:10" ht="16.5" thickBot="1">
      <c r="A96" s="217"/>
      <c r="B96" s="217"/>
      <c r="C96" s="17"/>
      <c r="D96" s="40" t="s">
        <v>901</v>
      </c>
      <c r="E96" s="44" t="s">
        <v>898</v>
      </c>
      <c r="F96" s="17"/>
      <c r="G96" s="17"/>
      <c r="H96" s="17"/>
      <c r="I96" s="17"/>
      <c r="J96" s="17"/>
    </row>
    <row r="97" spans="1:10" ht="16.5" thickBot="1">
      <c r="A97" s="217"/>
      <c r="B97" s="217"/>
      <c r="C97" s="17"/>
      <c r="D97" s="40"/>
      <c r="E97" s="44" t="s">
        <v>1003</v>
      </c>
      <c r="F97" s="17"/>
      <c r="G97" s="17"/>
      <c r="H97" s="17"/>
      <c r="I97" s="17"/>
      <c r="J97" s="17"/>
    </row>
    <row r="98" spans="1:10" ht="16.5" thickBot="1">
      <c r="A98" s="17" t="s">
        <v>998</v>
      </c>
      <c r="B98" s="17"/>
      <c r="C98" s="17"/>
      <c r="D98" s="40" t="s">
        <v>901</v>
      </c>
      <c r="E98" s="44" t="s">
        <v>1004</v>
      </c>
      <c r="F98" s="17"/>
      <c r="G98" s="17"/>
      <c r="H98" s="17"/>
      <c r="I98" s="17"/>
      <c r="J98" s="17"/>
    </row>
    <row r="99" spans="1:10" ht="16.5" thickBot="1">
      <c r="A99" s="17"/>
      <c r="B99" s="17"/>
      <c r="C99" s="17"/>
      <c r="D99" s="40"/>
      <c r="E99" s="44" t="s">
        <v>897</v>
      </c>
      <c r="F99" s="17"/>
      <c r="G99" s="17"/>
      <c r="H99" s="17"/>
      <c r="I99" s="17"/>
      <c r="J99" s="17"/>
    </row>
    <row r="100" spans="1:10" ht="16.5" thickBot="1">
      <c r="A100" s="17"/>
      <c r="B100" s="17"/>
      <c r="C100" s="17"/>
      <c r="D100" s="40"/>
      <c r="E100" s="44" t="s">
        <v>1005</v>
      </c>
      <c r="F100" s="17"/>
      <c r="G100" s="17"/>
      <c r="H100" s="17"/>
      <c r="I100" s="17"/>
      <c r="J100" s="17"/>
    </row>
    <row r="101" spans="1:10" ht="16.5" thickBot="1">
      <c r="A101" s="17"/>
      <c r="B101" s="17"/>
      <c r="C101" s="17"/>
      <c r="D101" s="40" t="s">
        <v>901</v>
      </c>
      <c r="E101" s="44" t="s">
        <v>899</v>
      </c>
      <c r="F101" s="17"/>
      <c r="G101" s="17"/>
      <c r="H101" s="17"/>
      <c r="I101" s="17"/>
      <c r="J101" s="17"/>
    </row>
    <row r="102" spans="1:10" ht="16.5" thickBot="1">
      <c r="A102" s="17"/>
      <c r="B102" s="17"/>
      <c r="C102" s="17"/>
      <c r="D102" s="40"/>
      <c r="E102" s="44" t="s">
        <v>1006</v>
      </c>
      <c r="F102" s="17"/>
      <c r="G102" s="17"/>
      <c r="H102" s="17"/>
      <c r="I102" s="17"/>
      <c r="J102" s="17"/>
    </row>
    <row r="103" spans="1:10" ht="16.5" thickBot="1">
      <c r="A103" s="17"/>
      <c r="B103" s="17"/>
      <c r="C103" s="17"/>
      <c r="D103" s="40"/>
      <c r="E103" s="44" t="s">
        <v>1007</v>
      </c>
      <c r="F103" s="17"/>
      <c r="G103" s="17"/>
      <c r="H103" s="17"/>
      <c r="I103" s="17"/>
      <c r="J103" s="17"/>
    </row>
    <row r="104" spans="1:10" ht="16.5" thickBot="1">
      <c r="A104" s="17"/>
      <c r="B104" s="17"/>
      <c r="C104" s="17"/>
      <c r="D104" s="40"/>
      <c r="E104" s="44" t="s">
        <v>1008</v>
      </c>
      <c r="F104" s="17"/>
      <c r="G104" s="17"/>
      <c r="H104" s="17"/>
      <c r="I104" s="17"/>
      <c r="J104" s="17"/>
    </row>
    <row r="105" spans="1:10" ht="16.5" thickBot="1">
      <c r="A105" s="17"/>
      <c r="B105" s="17"/>
      <c r="C105" s="17"/>
      <c r="D105" s="40"/>
      <c r="E105" s="44" t="s">
        <v>1009</v>
      </c>
      <c r="F105" s="17"/>
      <c r="G105" s="17"/>
      <c r="H105" s="17"/>
      <c r="I105" s="17"/>
      <c r="J105" s="17"/>
    </row>
    <row r="106" spans="1:10" ht="16.5" thickBot="1">
      <c r="A106" s="17"/>
      <c r="B106" s="17"/>
      <c r="C106" s="17"/>
      <c r="D106" s="40"/>
      <c r="E106" s="44" t="s">
        <v>1010</v>
      </c>
      <c r="F106" s="17"/>
      <c r="G106" s="17"/>
      <c r="H106" s="17"/>
      <c r="I106" s="17"/>
      <c r="J106" s="17"/>
    </row>
    <row r="107" spans="1:10" ht="16.5" thickBot="1">
      <c r="A107" s="17"/>
      <c r="B107" s="17"/>
      <c r="C107" s="17"/>
      <c r="D107" s="40"/>
      <c r="E107" s="44" t="s">
        <v>1011</v>
      </c>
      <c r="F107" s="17"/>
      <c r="G107" s="17"/>
      <c r="H107" s="17"/>
      <c r="I107" s="17"/>
      <c r="J107" s="17"/>
    </row>
    <row r="108" spans="1:10" ht="16.5" thickBot="1">
      <c r="A108" s="17"/>
      <c r="B108" s="17"/>
      <c r="C108" s="17"/>
      <c r="D108" s="40"/>
      <c r="E108" s="44" t="s">
        <v>1012</v>
      </c>
      <c r="F108" s="17"/>
      <c r="G108" s="17"/>
      <c r="H108" s="17"/>
      <c r="I108" s="17"/>
      <c r="J108" s="17"/>
    </row>
    <row r="109" spans="1:10" ht="16.5" thickBot="1">
      <c r="A109" s="17"/>
      <c r="B109" s="17"/>
      <c r="C109" s="17"/>
      <c r="D109" s="40"/>
      <c r="E109" s="17" t="s">
        <v>1013</v>
      </c>
      <c r="F109" s="17"/>
      <c r="G109" s="17"/>
      <c r="H109" s="17"/>
      <c r="I109" s="17"/>
      <c r="J109" s="17"/>
    </row>
    <row r="110" spans="1:10" ht="16.5" thickBo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</row>
    <row r="111" spans="1:10" ht="16.5" thickBot="1">
      <c r="A111" s="28" t="s">
        <v>941</v>
      </c>
      <c r="B111" s="17"/>
      <c r="C111" s="17"/>
      <c r="D111" s="40"/>
      <c r="E111" s="44" t="s">
        <v>904</v>
      </c>
      <c r="F111" s="17"/>
      <c r="G111" s="17"/>
      <c r="H111" s="17"/>
      <c r="I111" s="17"/>
      <c r="J111" s="17"/>
    </row>
    <row r="112" spans="1:10" ht="16.5" thickBot="1">
      <c r="A112" s="17" t="s">
        <v>998</v>
      </c>
      <c r="B112" s="17"/>
      <c r="C112" s="17"/>
      <c r="D112" s="40"/>
      <c r="E112" s="44" t="s">
        <v>905</v>
      </c>
      <c r="F112" s="17"/>
      <c r="G112" s="17"/>
      <c r="H112" s="17"/>
      <c r="I112" s="17"/>
      <c r="J112" s="17"/>
    </row>
    <row r="113" spans="1:12" ht="16.5" thickBot="1">
      <c r="A113" s="17"/>
      <c r="B113" s="17"/>
      <c r="C113" s="17"/>
      <c r="D113" s="40"/>
      <c r="E113" s="44" t="s">
        <v>906</v>
      </c>
      <c r="F113" s="17"/>
      <c r="G113" s="17"/>
      <c r="H113" s="17"/>
      <c r="I113" s="17"/>
      <c r="J113" s="17"/>
    </row>
    <row r="114" spans="1:12" ht="16.5" thickBot="1">
      <c r="A114" s="17"/>
      <c r="B114" s="17"/>
      <c r="C114" s="17"/>
      <c r="D114" s="40" t="s">
        <v>901</v>
      </c>
      <c r="E114" s="44" t="s">
        <v>907</v>
      </c>
      <c r="F114" s="17"/>
      <c r="G114" s="17"/>
      <c r="H114" s="17"/>
      <c r="I114" s="17"/>
      <c r="J114" s="17"/>
    </row>
    <row r="115" spans="1:12" ht="16.5" thickBot="1">
      <c r="A115" s="17"/>
      <c r="B115" s="17"/>
      <c r="C115" s="17"/>
      <c r="D115" s="40"/>
      <c r="E115" s="44" t="s">
        <v>908</v>
      </c>
      <c r="F115" s="17"/>
      <c r="G115" s="17"/>
      <c r="H115" s="17"/>
      <c r="I115" s="17"/>
      <c r="J115" s="17"/>
    </row>
    <row r="116" spans="1:12" ht="16.5" thickBot="1">
      <c r="A116" s="17"/>
      <c r="B116" s="17"/>
      <c r="C116" s="17"/>
      <c r="D116" s="40"/>
      <c r="E116" s="44" t="s">
        <v>909</v>
      </c>
      <c r="F116" s="17"/>
      <c r="G116" s="17"/>
      <c r="H116" s="17"/>
      <c r="I116" s="17"/>
      <c r="J116" s="17"/>
    </row>
    <row r="117" spans="1:12" ht="16.5" thickBot="1">
      <c r="A117" s="17"/>
      <c r="B117" s="17"/>
      <c r="C117" s="17"/>
      <c r="D117" s="40"/>
      <c r="E117" s="44" t="s">
        <v>910</v>
      </c>
      <c r="F117" s="17"/>
      <c r="G117" s="17"/>
      <c r="H117" s="17"/>
      <c r="I117" s="17"/>
      <c r="J117" s="17"/>
    </row>
    <row r="118" spans="1:12" ht="16.5" thickBot="1">
      <c r="A118" s="17"/>
      <c r="B118" s="17"/>
      <c r="C118" s="17"/>
      <c r="D118" s="40"/>
      <c r="E118" s="44" t="s">
        <v>911</v>
      </c>
      <c r="F118" s="17"/>
      <c r="G118" s="17"/>
      <c r="H118" s="17"/>
      <c r="I118" s="17"/>
      <c r="J118" s="17"/>
    </row>
    <row r="119" spans="1:12" ht="16.5" thickBot="1">
      <c r="A119" s="17"/>
      <c r="B119" s="17"/>
      <c r="C119" s="17"/>
      <c r="D119" s="40"/>
      <c r="E119" s="44" t="s">
        <v>912</v>
      </c>
      <c r="F119" s="17"/>
      <c r="G119" s="17"/>
      <c r="H119" s="17"/>
      <c r="I119" s="17"/>
      <c r="J119" s="17"/>
    </row>
    <row r="120" spans="1:12" ht="16.5" thickBot="1">
      <c r="A120" s="17"/>
      <c r="B120" s="17"/>
      <c r="C120" s="17"/>
      <c r="D120" s="40"/>
      <c r="E120" s="44" t="s">
        <v>913</v>
      </c>
      <c r="F120" s="17"/>
      <c r="G120" s="17"/>
      <c r="H120" s="17"/>
      <c r="I120" s="17"/>
      <c r="J120" s="17"/>
    </row>
    <row r="121" spans="1:12" ht="16.5" thickBot="1">
      <c r="A121" s="17"/>
      <c r="B121" s="20"/>
      <c r="C121" s="54"/>
      <c r="D121" s="40"/>
      <c r="E121" s="44" t="s">
        <v>900</v>
      </c>
      <c r="F121" s="54"/>
      <c r="G121" s="54"/>
      <c r="H121" s="20"/>
      <c r="I121" s="17"/>
      <c r="J121" s="17"/>
    </row>
    <row r="122" spans="1:12">
      <c r="A122" s="218" t="str">
        <f>IF(D121="+","опишите подробнее", "пропустите это поле")</f>
        <v>пропустите это поле</v>
      </c>
      <c r="B122" s="218"/>
      <c r="C122" s="219"/>
      <c r="D122" s="203"/>
      <c r="E122" s="203"/>
      <c r="F122" s="203"/>
      <c r="G122" s="203"/>
      <c r="H122" s="203"/>
      <c r="I122" s="203"/>
      <c r="J122" s="17"/>
    </row>
    <row r="123" spans="1:12">
      <c r="A123" s="17"/>
      <c r="B123" s="17"/>
      <c r="C123" s="203"/>
      <c r="D123" s="203"/>
      <c r="E123" s="203"/>
      <c r="F123" s="203"/>
      <c r="G123" s="203"/>
      <c r="H123" s="203"/>
      <c r="I123" s="203"/>
      <c r="J123" s="17"/>
      <c r="L123" s="47" t="s">
        <v>937</v>
      </c>
    </row>
    <row r="124" spans="1:12">
      <c r="A124" s="17"/>
      <c r="B124" s="17"/>
      <c r="C124" s="203"/>
      <c r="D124" s="203"/>
      <c r="E124" s="203"/>
      <c r="F124" s="203"/>
      <c r="G124" s="203"/>
      <c r="H124" s="203"/>
      <c r="I124" s="203"/>
      <c r="J124" s="17"/>
    </row>
    <row r="125" spans="1:12">
      <c r="A125" s="17"/>
      <c r="B125" s="17"/>
      <c r="C125" s="17"/>
      <c r="D125" s="17"/>
      <c r="E125" s="17"/>
      <c r="F125" s="17"/>
      <c r="G125" s="17"/>
      <c r="H125" s="17"/>
      <c r="I125" s="17"/>
      <c r="J125" s="17"/>
    </row>
    <row r="126" spans="1:12">
      <c r="A126" s="28" t="s">
        <v>940</v>
      </c>
      <c r="B126" s="17"/>
      <c r="C126" s="220"/>
      <c r="D126" s="221"/>
      <c r="E126" s="222"/>
      <c r="F126" s="17"/>
      <c r="G126" s="17"/>
      <c r="H126" s="17"/>
      <c r="I126" s="17"/>
      <c r="J126" s="17"/>
    </row>
    <row r="127" spans="1:12">
      <c r="A127" s="17"/>
      <c r="B127" s="17"/>
      <c r="C127" s="17"/>
      <c r="D127" s="17"/>
      <c r="E127" s="17"/>
      <c r="F127" s="17"/>
      <c r="G127" s="17"/>
      <c r="H127" s="17"/>
      <c r="I127" s="17"/>
      <c r="J127" s="17"/>
    </row>
    <row r="128" spans="1:12" ht="63" customHeight="1">
      <c r="A128" s="215" t="s">
        <v>947</v>
      </c>
      <c r="B128" s="215"/>
      <c r="C128" s="199"/>
      <c r="D128" s="191"/>
      <c r="E128" s="191"/>
      <c r="F128" s="191"/>
      <c r="G128" s="192"/>
      <c r="H128" s="18"/>
      <c r="I128" s="18"/>
      <c r="J128" s="17"/>
    </row>
    <row r="129" spans="1:10" ht="53.1" customHeight="1">
      <c r="A129" s="227" t="str">
        <f>IF(C128&lt;&gt;"не требуется","Перечислите какие: ","пропустите поле, если не требуется выпуск/изменение документов")</f>
        <v xml:space="preserve">Перечислите какие: </v>
      </c>
      <c r="B129" s="228"/>
      <c r="C129" s="199"/>
      <c r="D129" s="191"/>
      <c r="E129" s="191"/>
      <c r="F129" s="191"/>
      <c r="G129" s="191"/>
      <c r="H129" s="191"/>
      <c r="I129" s="192"/>
      <c r="J129" s="17"/>
    </row>
    <row r="130" spans="1:10" ht="23.1" customHeight="1">
      <c r="A130" s="227"/>
      <c r="B130" s="228"/>
      <c r="C130" s="193"/>
      <c r="D130" s="194"/>
      <c r="E130" s="194"/>
      <c r="F130" s="194"/>
      <c r="G130" s="194"/>
      <c r="H130" s="194"/>
      <c r="I130" s="195"/>
      <c r="J130" s="17"/>
    </row>
    <row r="131" spans="1:10" ht="23.1" customHeight="1">
      <c r="A131" s="106"/>
      <c r="B131" s="109"/>
      <c r="C131" s="59"/>
      <c r="D131" s="59"/>
      <c r="E131" s="59"/>
      <c r="F131" s="59"/>
      <c r="G131" s="59"/>
      <c r="H131" s="59"/>
      <c r="I131" s="59"/>
      <c r="J131" s="17"/>
    </row>
    <row r="132" spans="1:10" ht="15.95" customHeight="1">
      <c r="A132" s="215" t="s">
        <v>962</v>
      </c>
      <c r="B132" s="215"/>
      <c r="C132" s="17"/>
      <c r="D132" s="17"/>
      <c r="E132" s="17"/>
      <c r="F132" s="17"/>
      <c r="G132" s="17"/>
      <c r="H132" s="17"/>
      <c r="I132" s="17"/>
      <c r="J132" s="17"/>
    </row>
    <row r="133" spans="1:10" ht="15.95" customHeight="1">
      <c r="A133" s="215"/>
      <c r="B133" s="215"/>
      <c r="C133" s="17"/>
      <c r="D133" s="17"/>
      <c r="E133" s="17"/>
      <c r="F133" s="17"/>
      <c r="G133" s="17"/>
      <c r="H133" s="17"/>
      <c r="I133" s="17"/>
      <c r="J133" s="17"/>
    </row>
    <row r="134" spans="1:10" ht="15.95" customHeight="1">
      <c r="A134" s="215"/>
      <c r="B134" s="215"/>
      <c r="C134" s="55"/>
      <c r="D134" s="17"/>
      <c r="E134" s="17"/>
      <c r="F134" s="17"/>
      <c r="G134" s="17"/>
      <c r="H134" s="17"/>
      <c r="I134" s="17"/>
      <c r="J134" s="17"/>
    </row>
    <row r="135" spans="1:10" ht="15.95" customHeight="1">
      <c r="A135" s="215"/>
      <c r="B135" s="215"/>
      <c r="C135" s="17"/>
      <c r="D135" s="17"/>
      <c r="E135" s="17"/>
      <c r="F135" s="17"/>
      <c r="G135" s="17"/>
      <c r="H135" s="17"/>
      <c r="I135" s="17"/>
      <c r="J135" s="17"/>
    </row>
    <row r="136" spans="1:10" ht="15.95" customHeight="1">
      <c r="A136" s="227" t="str">
        <f>IF(C134&lt;&gt;"нет","Перечислите какие: ","пропустите поле, если не требует")</f>
        <v xml:space="preserve">Перечислите какие: </v>
      </c>
      <c r="B136" s="228"/>
      <c r="C136" s="199"/>
      <c r="D136" s="191"/>
      <c r="E136" s="191"/>
      <c r="F136" s="191"/>
      <c r="G136" s="191"/>
      <c r="H136" s="191"/>
      <c r="I136" s="192"/>
      <c r="J136" s="17"/>
    </row>
    <row r="137" spans="1:10" ht="15.95" customHeight="1">
      <c r="A137" s="227"/>
      <c r="B137" s="228"/>
      <c r="C137" s="193"/>
      <c r="D137" s="194"/>
      <c r="E137" s="194"/>
      <c r="F137" s="194"/>
      <c r="G137" s="194"/>
      <c r="H137" s="194"/>
      <c r="I137" s="195"/>
      <c r="J137" s="17"/>
    </row>
    <row r="138" spans="1:10" ht="15.95" customHeight="1">
      <c r="A138" s="111"/>
      <c r="B138" s="109"/>
      <c r="C138" s="59"/>
      <c r="D138" s="59"/>
      <c r="E138" s="59"/>
      <c r="F138" s="59"/>
      <c r="G138" s="59"/>
      <c r="H138" s="59"/>
      <c r="I138" s="59"/>
      <c r="J138" s="17"/>
    </row>
    <row r="139" spans="1:10" ht="15.95" customHeight="1">
      <c r="A139" s="215" t="s">
        <v>1014</v>
      </c>
      <c r="B139" s="215"/>
      <c r="C139" s="229"/>
      <c r="D139" s="230"/>
      <c r="E139" s="230"/>
      <c r="F139" s="230"/>
      <c r="G139" s="230"/>
      <c r="H139" s="230"/>
      <c r="I139" s="231"/>
      <c r="J139" s="17"/>
    </row>
    <row r="140" spans="1:10" ht="15.95" customHeight="1">
      <c r="A140" s="215"/>
      <c r="B140" s="215"/>
      <c r="C140" s="232"/>
      <c r="D140" s="233"/>
      <c r="E140" s="233"/>
      <c r="F140" s="233"/>
      <c r="G140" s="233"/>
      <c r="H140" s="233"/>
      <c r="I140" s="234"/>
      <c r="J140" s="17"/>
    </row>
    <row r="141" spans="1:10" ht="15.95" customHeight="1">
      <c r="A141" s="215"/>
      <c r="B141" s="215"/>
      <c r="C141" s="235"/>
      <c r="D141" s="236"/>
      <c r="E141" s="236"/>
      <c r="F141" s="236"/>
      <c r="G141" s="236"/>
      <c r="H141" s="236"/>
      <c r="I141" s="237"/>
      <c r="J141" s="17"/>
    </row>
    <row r="142" spans="1:10" ht="15.95" customHeight="1">
      <c r="A142" s="111"/>
      <c r="B142" s="109"/>
      <c r="C142" s="59"/>
      <c r="D142" s="59"/>
      <c r="E142" s="59"/>
      <c r="F142" s="59"/>
      <c r="G142" s="59"/>
      <c r="H142" s="59"/>
      <c r="I142" s="59"/>
      <c r="J142" s="17"/>
    </row>
    <row r="143" spans="1:10">
      <c r="A143" s="113"/>
      <c r="B143" s="113"/>
      <c r="C143" s="17"/>
      <c r="D143" s="17"/>
      <c r="E143" s="17"/>
      <c r="F143" s="17"/>
      <c r="G143" s="17"/>
      <c r="H143" s="17"/>
      <c r="I143" s="17"/>
      <c r="J143" s="17"/>
    </row>
    <row r="144" spans="1:10" ht="44.1" customHeight="1">
      <c r="A144" s="225" t="s">
        <v>1015</v>
      </c>
      <c r="B144" s="225"/>
      <c r="C144" s="199"/>
      <c r="D144" s="191"/>
      <c r="E144" s="191"/>
      <c r="F144" s="191"/>
      <c r="G144" s="191"/>
      <c r="H144" s="191"/>
      <c r="I144" s="192"/>
      <c r="J144" s="17"/>
    </row>
    <row r="145" spans="1:74">
      <c r="A145" s="225"/>
      <c r="B145" s="225"/>
      <c r="C145" s="243"/>
      <c r="D145" s="244"/>
      <c r="E145" s="244"/>
      <c r="F145" s="244"/>
      <c r="G145" s="244"/>
      <c r="H145" s="244"/>
      <c r="I145" s="245"/>
      <c r="J145" s="17"/>
    </row>
    <row r="146" spans="1:74">
      <c r="A146" s="225"/>
      <c r="B146" s="225"/>
      <c r="C146" s="193"/>
      <c r="D146" s="194"/>
      <c r="E146" s="194"/>
      <c r="F146" s="194"/>
      <c r="G146" s="194"/>
      <c r="H146" s="194"/>
      <c r="I146" s="195"/>
      <c r="J146" s="17"/>
    </row>
    <row r="147" spans="1:74">
      <c r="A147" s="108"/>
      <c r="B147" s="108"/>
      <c r="C147" s="112"/>
      <c r="D147" s="112"/>
      <c r="E147" s="112"/>
      <c r="F147" s="112"/>
      <c r="G147" s="112"/>
      <c r="H147" s="112"/>
      <c r="I147" s="112"/>
      <c r="J147" s="17"/>
    </row>
    <row r="148" spans="1:74">
      <c r="A148" s="225" t="s">
        <v>1016</v>
      </c>
      <c r="B148" s="225"/>
      <c r="C148" s="199"/>
      <c r="D148" s="191"/>
      <c r="E148" s="191"/>
      <c r="F148" s="191"/>
      <c r="G148" s="191"/>
      <c r="H148" s="191"/>
      <c r="I148" s="192"/>
      <c r="J148" s="17"/>
    </row>
    <row r="149" spans="1:74">
      <c r="A149" s="225"/>
      <c r="B149" s="225"/>
      <c r="C149" s="243"/>
      <c r="D149" s="244"/>
      <c r="E149" s="244"/>
      <c r="F149" s="244"/>
      <c r="G149" s="244"/>
      <c r="H149" s="244"/>
      <c r="I149" s="245"/>
      <c r="J149" s="17"/>
    </row>
    <row r="150" spans="1:74">
      <c r="A150" s="225"/>
      <c r="B150" s="225"/>
      <c r="C150" s="193"/>
      <c r="D150" s="194"/>
      <c r="E150" s="194"/>
      <c r="F150" s="194"/>
      <c r="G150" s="194"/>
      <c r="H150" s="194"/>
      <c r="I150" s="195"/>
      <c r="J150" s="17"/>
    </row>
    <row r="151" spans="1:74">
      <c r="A151" s="107"/>
      <c r="B151" s="107"/>
      <c r="C151" s="17"/>
      <c r="D151" s="17"/>
      <c r="E151" s="17"/>
      <c r="F151" s="17"/>
      <c r="G151" s="17"/>
      <c r="H151" s="17"/>
      <c r="I151" s="17"/>
      <c r="J151" s="17"/>
    </row>
    <row r="152" spans="1:74">
      <c r="A152" s="110"/>
      <c r="B152" s="110"/>
      <c r="C152" s="17"/>
      <c r="D152" s="17"/>
      <c r="E152" s="17"/>
      <c r="F152" s="17"/>
      <c r="G152" s="17"/>
      <c r="H152" s="17"/>
      <c r="I152" s="17"/>
      <c r="J152" s="17"/>
    </row>
    <row r="153" spans="1:74">
      <c r="A153" s="49"/>
      <c r="B153" s="49"/>
      <c r="C153" s="17"/>
      <c r="D153" s="17"/>
      <c r="E153" s="17"/>
      <c r="F153" s="17"/>
      <c r="G153" s="17"/>
      <c r="H153" s="17"/>
      <c r="I153" s="17"/>
      <c r="J153" s="17"/>
    </row>
    <row r="154" spans="1:74" ht="18.75">
      <c r="A154" s="132" t="s">
        <v>972</v>
      </c>
      <c r="B154" s="133"/>
      <c r="C154" s="133"/>
      <c r="D154" s="133"/>
      <c r="E154" s="133"/>
      <c r="F154" s="133"/>
      <c r="G154" s="133"/>
      <c r="H154" s="133"/>
      <c r="I154" s="134"/>
      <c r="J154" s="17"/>
    </row>
    <row r="155" spans="1:74">
      <c r="A155" s="48"/>
      <c r="B155" s="48"/>
      <c r="C155" s="17"/>
      <c r="D155" s="17"/>
      <c r="E155" s="17"/>
      <c r="F155" s="17"/>
      <c r="G155" s="17"/>
      <c r="H155" s="17"/>
      <c r="I155" s="17"/>
      <c r="J155" s="17"/>
    </row>
    <row r="156" spans="1:74">
      <c r="A156" s="36" t="s">
        <v>939</v>
      </c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</row>
    <row r="157" spans="1:74" s="17" customFormat="1">
      <c r="A157" s="22"/>
      <c r="B157" s="22" t="s">
        <v>930</v>
      </c>
      <c r="C157" s="190" t="s">
        <v>1045</v>
      </c>
      <c r="D157" s="191"/>
      <c r="E157" s="191"/>
      <c r="F157" s="191"/>
      <c r="G157" s="191"/>
      <c r="H157" s="191"/>
      <c r="I157" s="192"/>
      <c r="K157" s="22" t="s">
        <v>930</v>
      </c>
      <c r="L157" s="190"/>
      <c r="M157" s="191"/>
      <c r="N157" s="191"/>
      <c r="O157" s="191"/>
      <c r="P157" s="191"/>
      <c r="Q157" s="191"/>
      <c r="R157" s="192"/>
      <c r="S157" s="22"/>
      <c r="T157" s="22" t="s">
        <v>930</v>
      </c>
      <c r="U157" s="190"/>
      <c r="V157" s="191"/>
      <c r="W157" s="191"/>
      <c r="X157" s="191"/>
      <c r="Y157" s="191"/>
      <c r="Z157" s="191"/>
      <c r="AA157" s="192"/>
      <c r="AB157" s="22"/>
      <c r="AC157" s="22" t="s">
        <v>930</v>
      </c>
      <c r="AD157" s="199"/>
      <c r="AE157" s="191"/>
      <c r="AF157" s="191"/>
      <c r="AG157" s="191"/>
      <c r="AH157" s="191"/>
      <c r="AI157" s="191"/>
      <c r="AJ157" s="192"/>
      <c r="AK157" s="22"/>
      <c r="AL157" s="22" t="s">
        <v>930</v>
      </c>
      <c r="AM157" s="199"/>
      <c r="AN157" s="191"/>
      <c r="AO157" s="191"/>
      <c r="AP157" s="191"/>
      <c r="AQ157" s="191"/>
      <c r="AR157" s="191"/>
      <c r="AS157" s="192"/>
      <c r="AT157" s="22"/>
      <c r="AU157" s="22" t="s">
        <v>930</v>
      </c>
      <c r="AV157" s="199"/>
      <c r="AW157" s="191"/>
      <c r="AX157" s="191"/>
      <c r="AY157" s="191"/>
      <c r="AZ157" s="191"/>
      <c r="BA157" s="191"/>
      <c r="BB157" s="192"/>
      <c r="BC157" s="22"/>
      <c r="BD157" s="22" t="s">
        <v>930</v>
      </c>
      <c r="BE157" s="199"/>
      <c r="BF157" s="191"/>
      <c r="BG157" s="191"/>
      <c r="BH157" s="191"/>
      <c r="BI157" s="191"/>
      <c r="BJ157" s="191"/>
      <c r="BK157" s="19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</row>
    <row r="158" spans="1:74" s="22" customFormat="1">
      <c r="C158" s="193"/>
      <c r="D158" s="194"/>
      <c r="E158" s="194"/>
      <c r="F158" s="194"/>
      <c r="G158" s="194"/>
      <c r="H158" s="194"/>
      <c r="I158" s="195"/>
      <c r="L158" s="193"/>
      <c r="M158" s="194"/>
      <c r="N158" s="194"/>
      <c r="O158" s="194"/>
      <c r="P158" s="194"/>
      <c r="Q158" s="194"/>
      <c r="R158" s="195"/>
      <c r="U158" s="193"/>
      <c r="V158" s="194"/>
      <c r="W158" s="194"/>
      <c r="X158" s="194"/>
      <c r="Y158" s="194"/>
      <c r="Z158" s="194"/>
      <c r="AA158" s="195"/>
      <c r="AD158" s="193"/>
      <c r="AE158" s="194"/>
      <c r="AF158" s="194"/>
      <c r="AG158" s="194"/>
      <c r="AH158" s="194"/>
      <c r="AI158" s="194"/>
      <c r="AJ158" s="195"/>
      <c r="AM158" s="193"/>
      <c r="AN158" s="194"/>
      <c r="AO158" s="194"/>
      <c r="AP158" s="194"/>
      <c r="AQ158" s="194"/>
      <c r="AR158" s="194"/>
      <c r="AS158" s="195"/>
      <c r="AV158" s="193"/>
      <c r="AW158" s="194"/>
      <c r="AX158" s="194"/>
      <c r="AY158" s="194"/>
      <c r="AZ158" s="194"/>
      <c r="BA158" s="194"/>
      <c r="BB158" s="195"/>
      <c r="BE158" s="193"/>
      <c r="BF158" s="194"/>
      <c r="BG158" s="194"/>
      <c r="BH158" s="194"/>
      <c r="BI158" s="194"/>
      <c r="BJ158" s="194"/>
      <c r="BK158" s="195"/>
    </row>
    <row r="159" spans="1:74" s="22" customFormat="1">
      <c r="A159" s="17"/>
      <c r="B159" s="17" t="s">
        <v>938</v>
      </c>
      <c r="C159" s="200" t="s">
        <v>1046</v>
      </c>
      <c r="D159" s="201"/>
      <c r="E159" s="201"/>
      <c r="F159" s="202"/>
      <c r="G159" s="23"/>
      <c r="H159" s="23"/>
      <c r="I159" s="23"/>
      <c r="K159" s="17" t="s">
        <v>938</v>
      </c>
      <c r="L159" s="200"/>
      <c r="M159" s="201"/>
      <c r="N159" s="201"/>
      <c r="O159" s="202"/>
      <c r="P159" s="17"/>
      <c r="Q159" s="17"/>
      <c r="R159" s="17"/>
      <c r="S159" s="17"/>
      <c r="T159" s="17" t="s">
        <v>938</v>
      </c>
      <c r="U159" s="196"/>
      <c r="V159" s="197"/>
      <c r="W159" s="197"/>
      <c r="X159" s="198"/>
      <c r="Y159" s="23"/>
      <c r="Z159" s="23"/>
      <c r="AA159" s="23"/>
      <c r="AB159" s="17"/>
      <c r="AC159" s="17" t="s">
        <v>938</v>
      </c>
      <c r="AD159" s="196"/>
      <c r="AE159" s="197"/>
      <c r="AF159" s="197"/>
      <c r="AG159" s="198"/>
      <c r="AH159" s="23"/>
      <c r="AI159" s="23"/>
      <c r="AJ159" s="23"/>
      <c r="AK159" s="17"/>
      <c r="AL159" s="17" t="s">
        <v>938</v>
      </c>
      <c r="AM159" s="196"/>
      <c r="AN159" s="197"/>
      <c r="AO159" s="197"/>
      <c r="AP159" s="198"/>
      <c r="AQ159" s="23"/>
      <c r="AR159" s="23"/>
      <c r="AS159" s="23"/>
      <c r="AT159" s="17"/>
      <c r="AU159" s="17" t="s">
        <v>938</v>
      </c>
      <c r="AV159" s="196"/>
      <c r="AW159" s="197"/>
      <c r="AX159" s="197"/>
      <c r="AY159" s="198"/>
      <c r="AZ159" s="23"/>
      <c r="BA159" s="23"/>
      <c r="BB159" s="23"/>
      <c r="BC159" s="17"/>
      <c r="BD159" s="17" t="s">
        <v>938</v>
      </c>
      <c r="BE159" s="196"/>
      <c r="BF159" s="197"/>
      <c r="BG159" s="197"/>
      <c r="BH159" s="198"/>
      <c r="BI159" s="23"/>
      <c r="BJ159" s="23"/>
      <c r="BK159" s="23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</row>
    <row r="160" spans="1:74" s="17" customFormat="1"/>
    <row r="161" spans="1:74" s="17" customFormat="1">
      <c r="B161" s="28" t="s">
        <v>931</v>
      </c>
      <c r="E161" s="41">
        <v>4</v>
      </c>
      <c r="K161" s="37" t="s">
        <v>931</v>
      </c>
      <c r="N161" s="43"/>
      <c r="T161" s="37" t="s">
        <v>931</v>
      </c>
      <c r="W161" s="43"/>
      <c r="AC161" s="37" t="s">
        <v>931</v>
      </c>
      <c r="AF161" s="43"/>
      <c r="AL161" s="37" t="s">
        <v>931</v>
      </c>
      <c r="AO161" s="43"/>
      <c r="AU161" s="37" t="s">
        <v>931</v>
      </c>
      <c r="AX161" s="43"/>
      <c r="BD161" s="37" t="s">
        <v>931</v>
      </c>
      <c r="BG161" s="43"/>
    </row>
    <row r="162" spans="1:74" s="17" customFormat="1">
      <c r="B162" s="28" t="s">
        <v>932</v>
      </c>
      <c r="E162" s="41">
        <v>3</v>
      </c>
      <c r="K162" s="37" t="s">
        <v>932</v>
      </c>
      <c r="N162" s="43"/>
      <c r="T162" s="37" t="s">
        <v>932</v>
      </c>
      <c r="W162" s="43"/>
      <c r="AC162" s="37" t="s">
        <v>932</v>
      </c>
      <c r="AF162" s="43"/>
      <c r="AL162" s="37" t="s">
        <v>932</v>
      </c>
      <c r="AO162" s="43"/>
      <c r="AU162" s="37" t="s">
        <v>932</v>
      </c>
      <c r="AX162" s="43"/>
      <c r="BD162" s="37" t="s">
        <v>932</v>
      </c>
      <c r="BG162" s="43"/>
    </row>
    <row r="163" spans="1:74" s="17" customFormat="1">
      <c r="A163" s="207" t="s">
        <v>944</v>
      </c>
      <c r="B163" s="207"/>
      <c r="C163" s="207"/>
      <c r="D163" s="208"/>
      <c r="E163" s="41">
        <v>3</v>
      </c>
      <c r="K163" s="37" t="s">
        <v>933</v>
      </c>
      <c r="N163" s="39"/>
      <c r="T163" s="37" t="s">
        <v>933</v>
      </c>
      <c r="W163" s="39"/>
      <c r="AC163" s="37" t="s">
        <v>933</v>
      </c>
      <c r="AF163" s="39"/>
      <c r="AL163" s="37" t="s">
        <v>933</v>
      </c>
      <c r="AO163" s="39"/>
      <c r="AU163" s="37" t="s">
        <v>933</v>
      </c>
      <c r="AX163" s="39"/>
      <c r="BD163" s="37" t="s">
        <v>933</v>
      </c>
      <c r="BG163" s="39"/>
    </row>
    <row r="164" spans="1:74" s="17" customFormat="1">
      <c r="B164" s="28" t="s">
        <v>934</v>
      </c>
      <c r="E164" s="20">
        <f>E163-E161</f>
        <v>-1</v>
      </c>
      <c r="K164" s="37" t="s">
        <v>934</v>
      </c>
      <c r="N164" s="20">
        <f>N163-N161</f>
        <v>0</v>
      </c>
      <c r="T164" s="37" t="s">
        <v>934</v>
      </c>
      <c r="W164" s="20">
        <f>W163-W161</f>
        <v>0</v>
      </c>
      <c r="AC164" s="37" t="s">
        <v>934</v>
      </c>
      <c r="AF164" s="20">
        <f>AF163-AF161</f>
        <v>0</v>
      </c>
      <c r="AL164" s="37" t="s">
        <v>934</v>
      </c>
      <c r="AO164" s="20">
        <f>AO163-AO161</f>
        <v>0</v>
      </c>
      <c r="AU164" s="37" t="s">
        <v>934</v>
      </c>
      <c r="AX164" s="20">
        <f>AX163-AX161</f>
        <v>0</v>
      </c>
      <c r="BD164" s="37" t="s">
        <v>934</v>
      </c>
      <c r="BG164" s="20">
        <f>BG163-BG161</f>
        <v>0</v>
      </c>
    </row>
    <row r="165" spans="1:74" s="17" customFormat="1"/>
    <row r="166" spans="1:74" s="17" customFormat="1" ht="18.75">
      <c r="A166" s="132" t="s">
        <v>935</v>
      </c>
      <c r="B166" s="133"/>
      <c r="C166" s="133"/>
      <c r="D166" s="133"/>
      <c r="E166" s="133"/>
      <c r="F166" s="133"/>
      <c r="G166" s="133"/>
      <c r="H166" s="133"/>
      <c r="I166" s="134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</row>
    <row r="167" spans="1:74">
      <c r="A167" s="17"/>
      <c r="B167" s="17"/>
      <c r="C167" s="17"/>
      <c r="D167" s="17"/>
      <c r="E167" s="17"/>
      <c r="F167" s="17"/>
      <c r="G167" s="17"/>
      <c r="H167" s="17"/>
      <c r="I167" s="17"/>
      <c r="J167" s="17"/>
    </row>
    <row r="168" spans="1:74">
      <c r="A168" s="241" t="s">
        <v>948</v>
      </c>
      <c r="B168" s="242"/>
      <c r="C168" s="163"/>
      <c r="D168" s="164"/>
      <c r="E168" s="164"/>
      <c r="F168" s="164"/>
      <c r="G168" s="164"/>
      <c r="H168" s="164"/>
      <c r="I168" s="238"/>
      <c r="J168" s="17"/>
    </row>
    <row r="169" spans="1:74" ht="105.95" customHeight="1">
      <c r="A169" s="17"/>
      <c r="B169" s="17"/>
      <c r="C169" s="165"/>
      <c r="D169" s="166"/>
      <c r="E169" s="166"/>
      <c r="F169" s="166"/>
      <c r="G169" s="166"/>
      <c r="H169" s="166"/>
      <c r="I169" s="239"/>
      <c r="J169" s="17"/>
    </row>
    <row r="170" spans="1:74">
      <c r="A170" s="17"/>
      <c r="B170" s="17"/>
      <c r="C170" s="165"/>
      <c r="D170" s="166"/>
      <c r="E170" s="166"/>
      <c r="F170" s="166"/>
      <c r="G170" s="166"/>
      <c r="H170" s="166"/>
      <c r="I170" s="239"/>
      <c r="J170" s="17"/>
    </row>
    <row r="171" spans="1:74">
      <c r="A171" s="17"/>
      <c r="B171" s="17"/>
      <c r="C171" s="167"/>
      <c r="D171" s="168"/>
      <c r="E171" s="168"/>
      <c r="F171" s="168"/>
      <c r="G171" s="168"/>
      <c r="H171" s="168"/>
      <c r="I171" s="240"/>
      <c r="J171" s="17"/>
    </row>
    <row r="172" spans="1:74">
      <c r="A172" s="17"/>
      <c r="B172" s="17"/>
      <c r="C172" s="17"/>
      <c r="D172" s="17"/>
      <c r="E172" s="17"/>
      <c r="F172" s="17"/>
      <c r="G172" s="17"/>
      <c r="H172" s="17"/>
      <c r="I172" s="17"/>
      <c r="J172" s="17"/>
    </row>
    <row r="173" spans="1:74">
      <c r="A173" s="241" t="s">
        <v>949</v>
      </c>
      <c r="B173" s="242"/>
      <c r="C173" s="163"/>
      <c r="D173" s="164"/>
      <c r="E173" s="164"/>
      <c r="F173" s="164"/>
      <c r="G173" s="164"/>
      <c r="H173" s="164"/>
      <c r="I173" s="238"/>
      <c r="J173" s="17"/>
    </row>
    <row r="174" spans="1:74" ht="96" customHeight="1">
      <c r="A174" s="17"/>
      <c r="B174" s="17"/>
      <c r="C174" s="165"/>
      <c r="D174" s="166"/>
      <c r="E174" s="166"/>
      <c r="F174" s="166"/>
      <c r="G174" s="166"/>
      <c r="H174" s="166"/>
      <c r="I174" s="239"/>
      <c r="J174" s="17"/>
    </row>
    <row r="175" spans="1:74">
      <c r="A175" s="17"/>
      <c r="B175" s="17"/>
      <c r="C175" s="165"/>
      <c r="D175" s="166"/>
      <c r="E175" s="166"/>
      <c r="F175" s="166"/>
      <c r="G175" s="166"/>
      <c r="H175" s="166"/>
      <c r="I175" s="239"/>
      <c r="J175" s="17"/>
    </row>
    <row r="176" spans="1:74">
      <c r="A176" s="17"/>
      <c r="B176" s="17"/>
      <c r="C176" s="167"/>
      <c r="D176" s="168"/>
      <c r="E176" s="168"/>
      <c r="F176" s="168"/>
      <c r="G176" s="168"/>
      <c r="H176" s="168"/>
      <c r="I176" s="240"/>
      <c r="J176" s="17"/>
    </row>
    <row r="177" spans="1:10">
      <c r="A177" s="17"/>
      <c r="B177" s="17"/>
      <c r="C177" s="17"/>
      <c r="D177" s="17"/>
      <c r="E177" s="17"/>
      <c r="F177" s="17"/>
      <c r="G177" s="17"/>
      <c r="H177" s="17"/>
      <c r="I177" s="17"/>
      <c r="J177" s="17"/>
    </row>
    <row r="178" spans="1:10" ht="18.75">
      <c r="A178" s="132" t="s">
        <v>936</v>
      </c>
      <c r="B178" s="133"/>
      <c r="C178" s="133"/>
      <c r="D178" s="133"/>
      <c r="E178" s="133"/>
      <c r="F178" s="133"/>
      <c r="G178" s="133"/>
      <c r="H178" s="133"/>
      <c r="I178" s="134"/>
      <c r="J178" s="17"/>
    </row>
    <row r="179" spans="1:10">
      <c r="A179" s="17"/>
      <c r="B179" s="17"/>
      <c r="C179" s="17"/>
      <c r="D179" s="17"/>
      <c r="E179" s="17"/>
      <c r="F179" s="17"/>
      <c r="G179" s="17"/>
      <c r="H179" s="17"/>
      <c r="I179" s="17"/>
      <c r="J179" s="17"/>
    </row>
    <row r="180" spans="1:10">
      <c r="A180" s="241" t="s">
        <v>946</v>
      </c>
      <c r="B180" s="242"/>
      <c r="C180" s="163" t="s">
        <v>1047</v>
      </c>
      <c r="D180" s="164"/>
      <c r="E180" s="164"/>
      <c r="F180" s="164"/>
      <c r="G180" s="164"/>
      <c r="H180" s="164"/>
      <c r="I180" s="238"/>
      <c r="J180" s="17"/>
    </row>
    <row r="181" spans="1:10" ht="165.95" customHeight="1">
      <c r="A181" s="17"/>
      <c r="B181" s="17"/>
      <c r="C181" s="165"/>
      <c r="D181" s="166"/>
      <c r="E181" s="166"/>
      <c r="F181" s="166"/>
      <c r="G181" s="166"/>
      <c r="H181" s="166"/>
      <c r="I181" s="239"/>
      <c r="J181" s="17"/>
    </row>
    <row r="182" spans="1:10">
      <c r="A182" s="17"/>
      <c r="B182" s="17"/>
      <c r="C182" s="165"/>
      <c r="D182" s="166"/>
      <c r="E182" s="166"/>
      <c r="F182" s="166"/>
      <c r="G182" s="166"/>
      <c r="H182" s="166"/>
      <c r="I182" s="239"/>
      <c r="J182" s="17"/>
    </row>
    <row r="183" spans="1:10">
      <c r="A183" s="17"/>
      <c r="B183" s="17"/>
      <c r="C183" s="167"/>
      <c r="D183" s="168"/>
      <c r="E183" s="168"/>
      <c r="F183" s="168"/>
      <c r="G183" s="168"/>
      <c r="H183" s="168"/>
      <c r="I183" s="240"/>
      <c r="J183" s="17"/>
    </row>
    <row r="184" spans="1:10">
      <c r="A184" s="17"/>
      <c r="B184" s="17"/>
      <c r="C184" s="17"/>
      <c r="D184" s="17"/>
      <c r="E184" s="17"/>
      <c r="F184" s="17"/>
      <c r="G184" s="17"/>
      <c r="H184" s="17"/>
      <c r="I184" s="17"/>
      <c r="J184" s="17"/>
    </row>
    <row r="185" spans="1:10">
      <c r="A185" s="37" t="s">
        <v>945</v>
      </c>
      <c r="B185" s="17"/>
      <c r="C185" s="42">
        <v>43654</v>
      </c>
      <c r="D185" s="17"/>
      <c r="E185" s="17"/>
      <c r="F185" s="17"/>
      <c r="G185" s="17"/>
      <c r="H185" s="17"/>
      <c r="I185" s="17"/>
      <c r="J185" s="17"/>
    </row>
    <row r="186" spans="1:10">
      <c r="A186" s="30" t="s">
        <v>950</v>
      </c>
      <c r="B186" s="30"/>
      <c r="C186" s="200" t="s">
        <v>1030</v>
      </c>
      <c r="D186" s="201"/>
      <c r="E186" s="201"/>
      <c r="F186" s="201"/>
      <c r="G186" s="201"/>
      <c r="H186" s="201"/>
      <c r="I186" s="202"/>
      <c r="J186" s="17"/>
    </row>
    <row r="187" spans="1:10">
      <c r="A187" s="31" t="s">
        <v>914</v>
      </c>
      <c r="B187" s="32"/>
      <c r="C187" s="200" t="s">
        <v>1031</v>
      </c>
      <c r="D187" s="201"/>
      <c r="E187" s="201"/>
      <c r="F187" s="202"/>
      <c r="G187" s="17"/>
      <c r="H187" s="17"/>
      <c r="I187" s="17"/>
      <c r="J187" s="17"/>
    </row>
    <row r="188" spans="1:10">
      <c r="A188" s="31" t="s">
        <v>894</v>
      </c>
      <c r="B188" s="32"/>
      <c r="C188" s="200">
        <v>88453499823</v>
      </c>
      <c r="D188" s="201"/>
      <c r="E188" s="201"/>
      <c r="F188" s="202"/>
      <c r="G188" s="17"/>
      <c r="H188" s="17"/>
      <c r="I188" s="17"/>
      <c r="J188" s="17"/>
    </row>
    <row r="189" spans="1:10">
      <c r="A189" s="17"/>
      <c r="B189" s="17"/>
      <c r="C189" s="17"/>
      <c r="D189" s="17"/>
      <c r="E189" s="17"/>
      <c r="F189" s="17"/>
      <c r="G189" s="17"/>
      <c r="H189" s="17"/>
      <c r="I189" s="17"/>
      <c r="J189" s="17"/>
    </row>
    <row r="190" spans="1:10" ht="15.95" customHeight="1">
      <c r="A190" s="241" t="s">
        <v>971</v>
      </c>
      <c r="B190" s="242"/>
      <c r="C190" s="163"/>
      <c r="D190" s="164"/>
      <c r="E190" s="164"/>
      <c r="F190" s="164"/>
      <c r="G190" s="164"/>
      <c r="H190" s="164"/>
      <c r="I190" s="238"/>
      <c r="J190" s="17"/>
    </row>
    <row r="191" spans="1:10" ht="165" customHeight="1">
      <c r="A191" s="241"/>
      <c r="B191" s="242"/>
      <c r="C191" s="165"/>
      <c r="D191" s="166"/>
      <c r="E191" s="166"/>
      <c r="F191" s="166"/>
      <c r="G191" s="166"/>
      <c r="H191" s="166"/>
      <c r="I191" s="239"/>
      <c r="J191" s="17"/>
    </row>
    <row r="192" spans="1:10">
      <c r="A192" s="17"/>
      <c r="B192" s="17"/>
      <c r="C192" s="165"/>
      <c r="D192" s="166"/>
      <c r="E192" s="166"/>
      <c r="F192" s="166"/>
      <c r="G192" s="166"/>
      <c r="H192" s="166"/>
      <c r="I192" s="239"/>
      <c r="J192" s="17"/>
    </row>
    <row r="193" spans="1:10">
      <c r="A193" s="17"/>
      <c r="B193" s="17"/>
      <c r="C193" s="167"/>
      <c r="D193" s="168"/>
      <c r="E193" s="168"/>
      <c r="F193" s="168"/>
      <c r="G193" s="168"/>
      <c r="H193" s="168"/>
      <c r="I193" s="240"/>
      <c r="J193" s="17"/>
    </row>
    <row r="194" spans="1:10">
      <c r="A194" s="17"/>
      <c r="B194" s="17"/>
      <c r="C194" s="17"/>
      <c r="D194" s="17"/>
      <c r="E194" s="17"/>
      <c r="F194" s="17"/>
      <c r="G194" s="17"/>
      <c r="H194" s="17"/>
      <c r="I194" s="17"/>
      <c r="J194" s="17"/>
    </row>
    <row r="195" spans="1:10">
      <c r="A195" s="17"/>
      <c r="B195" s="17"/>
      <c r="C195" s="17"/>
      <c r="D195" s="17"/>
      <c r="E195" s="17"/>
      <c r="F195" s="17"/>
      <c r="G195" s="17"/>
      <c r="H195" s="17"/>
      <c r="I195" s="17"/>
      <c r="J195" s="17"/>
    </row>
    <row r="196" spans="1:10">
      <c r="A196" s="17"/>
      <c r="B196" s="17"/>
      <c r="C196" s="17"/>
      <c r="D196" s="17"/>
      <c r="E196" s="17"/>
      <c r="F196" s="17"/>
      <c r="G196" s="17"/>
      <c r="H196" s="17"/>
      <c r="I196" s="17"/>
      <c r="J196" s="17"/>
    </row>
    <row r="197" spans="1:10">
      <c r="A197" s="17"/>
      <c r="B197" s="17"/>
      <c r="C197" s="17"/>
      <c r="D197" s="17"/>
      <c r="E197" s="17"/>
      <c r="F197" s="17"/>
      <c r="G197" s="17"/>
      <c r="H197" s="17"/>
      <c r="I197" s="17"/>
      <c r="J197" s="17"/>
    </row>
    <row r="198" spans="1:10">
      <c r="A198" s="17"/>
      <c r="B198" s="17"/>
      <c r="C198" s="17"/>
      <c r="D198" s="17"/>
      <c r="E198" s="17"/>
      <c r="F198" s="17"/>
      <c r="G198" s="17"/>
      <c r="H198" s="17"/>
      <c r="I198" s="17"/>
      <c r="J198" s="17"/>
    </row>
    <row r="199" spans="1:10">
      <c r="A199" s="17"/>
      <c r="B199" s="17"/>
      <c r="C199" s="17"/>
      <c r="D199" s="17"/>
      <c r="E199" s="17"/>
      <c r="F199" s="17"/>
      <c r="G199" s="17"/>
      <c r="H199" s="17"/>
      <c r="I199" s="17"/>
      <c r="J199" s="17"/>
    </row>
    <row r="200" spans="1:10">
      <c r="A200" s="17"/>
      <c r="B200" s="17"/>
      <c r="C200" s="17"/>
      <c r="D200" s="17"/>
      <c r="E200" s="17"/>
      <c r="F200" s="17"/>
      <c r="G200" s="17"/>
      <c r="H200" s="17"/>
      <c r="I200" s="17"/>
      <c r="J200" s="17"/>
    </row>
    <row r="201" spans="1:10">
      <c r="J201" s="17"/>
    </row>
  </sheetData>
  <sheetProtection algorithmName="SHA-512" hashValue="qw0d3RdzJPrH72OyR+zzARBjLfDZY4wIsFv6+ZSb/FToxM/jqWj1h0AlZ88+ENs2nHg1LCTNTfRRSZ3TD9NCLw==" saltValue="XOW2Py5nCxg9CONig2zBuQ==" spinCount="100000" sheet="1" scenarios="1" selectLockedCells="1"/>
  <mergeCells count="174">
    <mergeCell ref="C72:F72"/>
    <mergeCell ref="C29:F29"/>
    <mergeCell ref="C25:F25"/>
    <mergeCell ref="C27:F27"/>
    <mergeCell ref="C28:F28"/>
    <mergeCell ref="C63:I63"/>
    <mergeCell ref="C71:F71"/>
    <mergeCell ref="C69:I69"/>
    <mergeCell ref="C68:I68"/>
    <mergeCell ref="C55:G55"/>
    <mergeCell ref="C60:G60"/>
    <mergeCell ref="C67:I67"/>
    <mergeCell ref="C70:F70"/>
    <mergeCell ref="C64:I64"/>
    <mergeCell ref="C190:I193"/>
    <mergeCell ref="A180:B180"/>
    <mergeCell ref="A173:B173"/>
    <mergeCell ref="A168:B168"/>
    <mergeCell ref="K74:Q74"/>
    <mergeCell ref="S74:Y74"/>
    <mergeCell ref="AA74:AG74"/>
    <mergeCell ref="AA73:AD73"/>
    <mergeCell ref="A190:B191"/>
    <mergeCell ref="A144:B146"/>
    <mergeCell ref="C144:I146"/>
    <mergeCell ref="A148:B150"/>
    <mergeCell ref="C148:I150"/>
    <mergeCell ref="C188:F188"/>
    <mergeCell ref="C173:I176"/>
    <mergeCell ref="A178:I178"/>
    <mergeCell ref="C180:I183"/>
    <mergeCell ref="C186:I186"/>
    <mergeCell ref="C187:F187"/>
    <mergeCell ref="C168:I171"/>
    <mergeCell ref="A154:I154"/>
    <mergeCell ref="C77:I79"/>
    <mergeCell ref="C81:I84"/>
    <mergeCell ref="C129:I130"/>
    <mergeCell ref="A129:B130"/>
    <mergeCell ref="A136:B137"/>
    <mergeCell ref="C136:I137"/>
    <mergeCell ref="A132:B135"/>
    <mergeCell ref="C139:I141"/>
    <mergeCell ref="A139:B141"/>
    <mergeCell ref="AQ74:AW74"/>
    <mergeCell ref="AY74:BE74"/>
    <mergeCell ref="BG74:BM74"/>
    <mergeCell ref="BO74:BU74"/>
    <mergeCell ref="A43:I43"/>
    <mergeCell ref="A23:I23"/>
    <mergeCell ref="A163:D163"/>
    <mergeCell ref="C73:I73"/>
    <mergeCell ref="A73:B73"/>
    <mergeCell ref="A36:B36"/>
    <mergeCell ref="C36:I36"/>
    <mergeCell ref="A128:B128"/>
    <mergeCell ref="C128:G128"/>
    <mergeCell ref="A95:B97"/>
    <mergeCell ref="A122:B122"/>
    <mergeCell ref="C122:I124"/>
    <mergeCell ref="C126:E126"/>
    <mergeCell ref="A76:I76"/>
    <mergeCell ref="A77:B77"/>
    <mergeCell ref="A66:I66"/>
    <mergeCell ref="AV157:BB158"/>
    <mergeCell ref="AV159:AY159"/>
    <mergeCell ref="BE157:BK158"/>
    <mergeCell ref="AI74:AO74"/>
    <mergeCell ref="BE159:BH159"/>
    <mergeCell ref="BO68:BU68"/>
    <mergeCell ref="BO71:BR71"/>
    <mergeCell ref="A166:I166"/>
    <mergeCell ref="U157:AA158"/>
    <mergeCell ref="U159:X159"/>
    <mergeCell ref="AD157:AJ158"/>
    <mergeCell ref="AD159:AG159"/>
    <mergeCell ref="AM157:AS158"/>
    <mergeCell ref="AM159:AP159"/>
    <mergeCell ref="C157:I158"/>
    <mergeCell ref="C159:F159"/>
    <mergeCell ref="L157:R158"/>
    <mergeCell ref="L159:O159"/>
    <mergeCell ref="BO72:BR72"/>
    <mergeCell ref="BO73:BR73"/>
    <mergeCell ref="AQ68:AW68"/>
    <mergeCell ref="AQ71:AT71"/>
    <mergeCell ref="AQ72:AT72"/>
    <mergeCell ref="AQ73:AT73"/>
    <mergeCell ref="AY68:BE68"/>
    <mergeCell ref="AY71:BB71"/>
    <mergeCell ref="AY72:BB72"/>
    <mergeCell ref="AY73:BB73"/>
    <mergeCell ref="AQ70:AW70"/>
    <mergeCell ref="AY70:BE70"/>
    <mergeCell ref="BG70:BM70"/>
    <mergeCell ref="BO70:BU70"/>
    <mergeCell ref="AQ69:AW69"/>
    <mergeCell ref="AY69:BE69"/>
    <mergeCell ref="BG69:BM69"/>
    <mergeCell ref="BO69:BU69"/>
    <mergeCell ref="BG68:BM68"/>
    <mergeCell ref="BG71:BJ71"/>
    <mergeCell ref="BG72:BJ72"/>
    <mergeCell ref="BG73:BJ73"/>
    <mergeCell ref="AI73:AL73"/>
    <mergeCell ref="K68:Q68"/>
    <mergeCell ref="K71:N71"/>
    <mergeCell ref="K72:N72"/>
    <mergeCell ref="K73:N73"/>
    <mergeCell ref="S68:Y68"/>
    <mergeCell ref="S71:V71"/>
    <mergeCell ref="S72:V72"/>
    <mergeCell ref="S73:V73"/>
    <mergeCell ref="K70:Q70"/>
    <mergeCell ref="S70:Y70"/>
    <mergeCell ref="AA70:AG70"/>
    <mergeCell ref="AI70:AO70"/>
    <mergeCell ref="K69:Q69"/>
    <mergeCell ref="S69:Y69"/>
    <mergeCell ref="AA69:AG69"/>
    <mergeCell ref="AI69:AO69"/>
    <mergeCell ref="AA68:AG68"/>
    <mergeCell ref="AA71:AD71"/>
    <mergeCell ref="AA72:AD72"/>
    <mergeCell ref="AI68:AO68"/>
    <mergeCell ref="AI71:AL71"/>
    <mergeCell ref="AI72:AL72"/>
    <mergeCell ref="L19:T20"/>
    <mergeCell ref="A59:B59"/>
    <mergeCell ref="C59:I59"/>
    <mergeCell ref="C61:I61"/>
    <mergeCell ref="C33:I35"/>
    <mergeCell ref="C31:I31"/>
    <mergeCell ref="C32:I32"/>
    <mergeCell ref="C48:I49"/>
    <mergeCell ref="A48:B49"/>
    <mergeCell ref="A51:I51"/>
    <mergeCell ref="C53:I53"/>
    <mergeCell ref="A41:B42"/>
    <mergeCell ref="A39:J40"/>
    <mergeCell ref="J17:J37"/>
    <mergeCell ref="L22:T23"/>
    <mergeCell ref="L16:T17"/>
    <mergeCell ref="C24:I24"/>
    <mergeCell ref="A30:B30"/>
    <mergeCell ref="A54:B54"/>
    <mergeCell ref="C54:I54"/>
    <mergeCell ref="C56:I56"/>
    <mergeCell ref="C58:I58"/>
    <mergeCell ref="A16:I16"/>
    <mergeCell ref="C12:F12"/>
    <mergeCell ref="A86:I89"/>
    <mergeCell ref="L12:T15"/>
    <mergeCell ref="L7:T10"/>
    <mergeCell ref="A45:B45"/>
    <mergeCell ref="C45:I45"/>
    <mergeCell ref="C11:D11"/>
    <mergeCell ref="A1:I2"/>
    <mergeCell ref="A3:I3"/>
    <mergeCell ref="A4:B4"/>
    <mergeCell ref="C4:I7"/>
    <mergeCell ref="C13:G13"/>
    <mergeCell ref="A44:B44"/>
    <mergeCell ref="C44:I44"/>
    <mergeCell ref="C18:I18"/>
    <mergeCell ref="C17:I17"/>
    <mergeCell ref="C19:I19"/>
    <mergeCell ref="C20:I20"/>
    <mergeCell ref="C22:I22"/>
    <mergeCell ref="C14:G14"/>
    <mergeCell ref="C15:G15"/>
    <mergeCell ref="H15:J15"/>
    <mergeCell ref="A26:I26"/>
    <mergeCell ref="C21:I21"/>
  </mergeCells>
  <conditionalFormatting sqref="A122:B122">
    <cfRule type="cellIs" dxfId="0" priority="1" operator="equal">
      <formula>$L$123</formula>
    </cfRule>
  </conditionalFormatting>
  <dataValidations count="18">
    <dataValidation type="date" allowBlank="1" showInputMessage="1" showErrorMessage="1" prompt="ДД.ММ.ГГ" sqref="C9">
      <formula1>T7</formula1>
      <formula2>U7</formula2>
    </dataValidation>
    <dataValidation allowBlank="1" showInputMessage="1" showErrorMessage="1" prompt="введите название ПСР-проекта" sqref="C4"/>
    <dataValidation type="date" errorStyle="warning" allowBlank="1" showInputMessage="1" showErrorMessage="1" error="введите правильный формат" prompt="ДД.ММ.ГГ" sqref="C8 C185">
      <formula1>T6</formula1>
      <formula2>U6</formula2>
    </dataValidation>
    <dataValidation allowBlank="1" showInputMessage="1" showErrorMessage="1" prompt="введите текст" sqref="C80:I80 C77 C63:I64 C53:I53 C58:I58 C15:G15 C56:I56 C61:I61 C25:F25 C27:F28 C144:I146 C148:I150"/>
    <dataValidation allowBlank="1" showInputMessage="1" showErrorMessage="1" prompt="ФИО" sqref="BG68:BM68 C67:I67 K68:Q68 S68:Y68 AA68:AG68 AI68:AO68 AQ68:AW68 AY68:BE68 C186:I186 BO68:BU68"/>
    <dataValidation allowBlank="1" showInputMessage="1" showErrorMessage="1" prompt="электронная почта" sqref="K71:N71 S71:V71 AA71:AD71 AI71:AL71 AQ71:AT71 AY71:BB71 BG71:BJ71 BO71:BR71 C70:F70 C187:F187"/>
    <dataValidation allowBlank="1" showInputMessage="1" showErrorMessage="1" prompt="Телефон(ы)" sqref="K72:N72 S72:V72 AA72:AD72 AI72:AL72 AQ72:AT72 AY72:BB72 BG72:BJ72 BO72:BR72 C71:F71 C188:F188"/>
    <dataValidation allowBlank="1" showInputMessage="1" showErrorMessage="1" promptTitle="Фактическое состояние" prompt="введите число" sqref="E163 N163 W163 AF163 AO163 AX163 BG163"/>
    <dataValidation allowBlank="1" showInputMessage="1" showErrorMessage="1" prompt="вычисляется автоматически" sqref="E164 N164 W164 AF164 AO164 AX164 BG164"/>
    <dataValidation allowBlank="1" showInputMessage="1" showErrorMessage="1" prompt="название критерия" sqref="C157:I158 L157:R158 U157:AA158 AD157:AJ158 AM157:AS158 AV157:BB158 BE157:BK158"/>
    <dataValidation allowBlank="1" showInputMessage="1" showErrorMessage="1" prompt="размерность критерия" sqref="C159:F159 L159:O159 U159:X159 AD159:AG159 AM159:AP159 AV159:AY159 BE159:BH159"/>
    <dataValidation allowBlank="1" showInputMessage="1" showErrorMessage="1" promptTitle="Базовое состояние" prompt="введите число" sqref="E161 N161 W161 AF161 AO161 AX161 BG161"/>
    <dataValidation allowBlank="1" showInputMessage="1" showErrorMessage="1" promptTitle="Целевое состояние" prompt="введите число" sqref="E162 N162 W162 AF162 AO162 AX162 BG162"/>
    <dataValidation allowBlank="1" showInputMessage="1" showErrorMessage="1" prompt="Часть проекта, которая может быть тиражирована на другие объекты" sqref="C168:I171"/>
    <dataValidation allowBlank="1" showInputMessage="1" showErrorMessage="1" prompt="Должность" sqref="C69:I69 K70:Q70 S70:Y70 AA70:AG70 AI70:AO70 AQ70:AW70 AY70:BE70 BG70:BM70 BO70:BU70"/>
    <dataValidation allowBlank="1" showInputMessage="1" showErrorMessage="1" promptTitle="введите текст" prompt="зона экспертизы" sqref="C73:I73 K74:Q74 S74:Y74 AA74:AG74 AI74:AO74 AQ74:AW74 AY74:BE74 BG74:BM74 BO74:BU74"/>
    <dataValidation allowBlank="1" showInputMessage="1" showErrorMessage="1" prompt="введите название организации" sqref="C55:G55 C60:G60"/>
    <dataValidation allowBlank="1" showInputMessage="1" showErrorMessage="1" prompt="Краткое описание предпосылок возникновения проекта/условий, которые привели к наступлению проблемы" sqref="C81:I84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9">
        <x14:dataValidation type="list" allowBlank="1" showInputMessage="1" showErrorMessage="1" prompt="выберите из списка">
          <x14:formula1>
            <xm:f>'служебный лист'!$R$2:$R$21</xm:f>
          </x14:formula1>
          <xm:sqref>C22:I22 C24:I24</xm:sqref>
        </x14:dataValidation>
        <x14:dataValidation type="list" allowBlank="1" showInputMessage="1" showErrorMessage="1" prompt="выберите из списка">
          <x14:formula1>
            <xm:f>'служебный лист'!$C$2:$C$88</xm:f>
          </x14:formula1>
          <xm:sqref>C11:D11</xm:sqref>
        </x14:dataValidation>
        <x14:dataValidation type="list" allowBlank="1" showInputMessage="1" showErrorMessage="1" prompt="выберите из списка">
          <x14:formula1>
            <xm:f>'служебный лист'!$E$2:$E$19</xm:f>
          </x14:formula1>
          <xm:sqref>C14</xm:sqref>
        </x14:dataValidation>
        <x14:dataValidation type="list" allowBlank="1" showInputMessage="1" showErrorMessage="1" prompt="выберите из списка">
          <x14:formula1>
            <xm:f>'служебный лист'!$D$13:$D$14</xm:f>
          </x14:formula1>
          <xm:sqref>C134 C42</xm:sqref>
        </x14:dataValidation>
        <x14:dataValidation type="list" allowBlank="1" showInputMessage="1" showErrorMessage="1" prompt="выберите из списка">
          <x14:formula1>
            <xm:f>'служебный лист'!$F$2:$F$23</xm:f>
          </x14:formula1>
          <xm:sqref>C17</xm:sqref>
        </x14:dataValidation>
        <x14:dataValidation type="list" allowBlank="1" showInputMessage="1" showErrorMessage="1" prompt="выберите из списка">
          <x14:formula1>
            <xm:f>'служебный лист'!$G$2:$G$348</xm:f>
          </x14:formula1>
          <xm:sqref>C18 C68 K69 S69 AA69 AI69 AQ69 AY69 BG69 BO69 C54 C59</xm:sqref>
        </x14:dataValidation>
        <x14:dataValidation type="list" allowBlank="1" showInputMessage="1" showErrorMessage="1" prompt="выберите из списка">
          <x14:formula1>
            <xm:f>'служебный лист'!$J$2:$J$15</xm:f>
          </x14:formula1>
          <xm:sqref>C44:I44</xm:sqref>
        </x14:dataValidation>
        <x14:dataValidation type="list" allowBlank="1" showInputMessage="1" showErrorMessage="1" prompt="выберите из списка">
          <x14:formula1>
            <xm:f>'служебный лист'!$K$2:$K$10</xm:f>
          </x14:formula1>
          <xm:sqref>C45:I45</xm:sqref>
        </x14:dataValidation>
        <x14:dataValidation type="list" allowBlank="1" showInputMessage="1" showErrorMessage="1" prompt="выберите из списка">
          <x14:formula1>
            <xm:f>'служебный лист'!$I$2:$I$18</xm:f>
          </x14:formula1>
          <xm:sqref>C20:I20</xm:sqref>
        </x14:dataValidation>
        <x14:dataValidation type="list" allowBlank="1" showInputMessage="1" showErrorMessage="1" prompt="выберите из списка">
          <x14:formula1>
            <xm:f>'служебный лист'!$M$2:$M$7</xm:f>
          </x14:formula1>
          <xm:sqref>C29:F29</xm:sqref>
        </x14:dataValidation>
        <x14:dataValidation type="list" allowBlank="1" showInputMessage="1" showErrorMessage="1">
          <x14:formula1>
            <xm:f>'служебный лист'!$D$22:$D$23</xm:f>
          </x14:formula1>
          <xm:sqref>D94:D109 D111:D121</xm:sqref>
        </x14:dataValidation>
        <x14:dataValidation type="list" allowBlank="1" showInputMessage="1" showErrorMessage="1" prompt="выберите из списка роль">
          <x14:formula1>
            <xm:f>'служебный лист'!$N$2:$N$6</xm:f>
          </x14:formula1>
          <xm:sqref>C72:F72 K73:N73 S73:V73 AA73:AD73 AI73:AL73 AQ73:AT73 AY73:BB73 BG73:BJ73 BO73:BR73</xm:sqref>
        </x14:dataValidation>
        <x14:dataValidation type="list" allowBlank="1" showInputMessage="1" showErrorMessage="1" prompt="входит в рабочую группу?">
          <x14:formula1>
            <xm:f>'служебный лист'!$D$13:$D$14</xm:f>
          </x14:formula1>
          <xm:sqref>K75:K76 S75:S76 AA75:AA76 AI75:AI76 AQ75:AQ76 AY75:AY76 BG75:BG76 BO75:BO76 C74:C75</xm:sqref>
        </x14:dataValidation>
        <x14:dataValidation type="list" allowBlank="1" showInputMessage="1" showErrorMessage="1" prompt="выберите из списка">
          <x14:formula1>
            <xm:f>'служебный лист'!$Q$2:$Q$6</xm:f>
          </x14:formula1>
          <xm:sqref>C128:G128</xm:sqref>
        </x14:dataValidation>
        <x14:dataValidation type="list" allowBlank="1" showInputMessage="1" showErrorMessage="1" prompt="выберите из списка">
          <x14:formula1>
            <xm:f>'служебный лист'!$H$2:$H$12</xm:f>
          </x14:formula1>
          <xm:sqref>C19:I20</xm:sqref>
        </x14:dataValidation>
        <x14:dataValidation type="list" allowBlank="1" showInputMessage="1" showErrorMessage="1" promptTitle="выберите из списка" prompt="Организационной уровень, на котором выполняется ПСР-проект">
          <x14:formula1>
            <xm:f>'служебный лист'!$D$2:$D$7</xm:f>
          </x14:formula1>
          <xm:sqref>C13:G13</xm:sqref>
        </x14:dataValidation>
        <x14:dataValidation type="list" allowBlank="1" showInputMessage="1" showErrorMessage="1" prompt="выберите из списка">
          <x14:formula1>
            <xm:f>'служебный лист'!$A$2:$A$325</xm:f>
          </x14:formula1>
          <xm:sqref>C12:F12</xm:sqref>
        </x14:dataValidation>
        <x14:dataValidation type="list" allowBlank="1" showInputMessage="1" showErrorMessage="1" prompt="выберите из списка">
          <x14:formula1>
            <xm:f>'служебный лист'!$P$2:$P$7</xm:f>
          </x14:formula1>
          <xm:sqref>C126:E126</xm:sqref>
        </x14:dataValidation>
        <x14:dataValidation type="list" allowBlank="1" showInputMessage="1" showErrorMessage="1" prompt="выберите из списка">
          <x14:formula1>
            <xm:f>'служебный лист'!$O$2:$O$12</xm:f>
          </x14:formula1>
          <xm:sqref>C121 E121:G121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tabSelected="1" workbookViewId="0">
      <selection activeCell="B38" sqref="B38:G38"/>
    </sheetView>
  </sheetViews>
  <sheetFormatPr defaultColWidth="11" defaultRowHeight="15.75"/>
  <cols>
    <col min="1" max="1" width="7.5" style="102" customWidth="1"/>
  </cols>
  <sheetData>
    <row r="1" spans="1:7" ht="18.75">
      <c r="A1" s="132" t="s">
        <v>1029</v>
      </c>
      <c r="B1" s="133"/>
      <c r="C1" s="133"/>
      <c r="D1" s="133"/>
      <c r="E1" s="133"/>
      <c r="F1" s="133"/>
      <c r="G1" s="133"/>
    </row>
    <row r="2" spans="1:7">
      <c r="A2" s="97" t="s">
        <v>995</v>
      </c>
      <c r="B2" s="252" t="s">
        <v>996</v>
      </c>
      <c r="C2" s="252"/>
      <c r="D2" s="252"/>
      <c r="E2" s="252"/>
      <c r="F2" s="252"/>
      <c r="G2" s="252"/>
    </row>
    <row r="3" spans="1:7">
      <c r="A3" s="98">
        <v>1</v>
      </c>
      <c r="B3" s="251" t="s">
        <v>1054</v>
      </c>
      <c r="C3" s="250"/>
      <c r="D3" s="250"/>
      <c r="E3" s="250"/>
      <c r="F3" s="250"/>
      <c r="G3" s="250"/>
    </row>
    <row r="4" spans="1:7">
      <c r="A4" s="99">
        <v>2</v>
      </c>
      <c r="B4" s="251" t="s">
        <v>1053</v>
      </c>
      <c r="C4" s="250"/>
      <c r="D4" s="250"/>
      <c r="E4" s="250"/>
      <c r="F4" s="250"/>
      <c r="G4" s="250"/>
    </row>
    <row r="5" spans="1:7">
      <c r="A5" s="99">
        <v>3</v>
      </c>
      <c r="B5" s="251" t="s">
        <v>1052</v>
      </c>
      <c r="C5" s="250"/>
      <c r="D5" s="250"/>
      <c r="E5" s="250"/>
      <c r="F5" s="250"/>
      <c r="G5" s="250"/>
    </row>
    <row r="6" spans="1:7">
      <c r="A6" s="99">
        <v>4</v>
      </c>
      <c r="B6" s="251" t="s">
        <v>1051</v>
      </c>
      <c r="C6" s="250"/>
      <c r="D6" s="250"/>
      <c r="E6" s="250"/>
      <c r="F6" s="250"/>
      <c r="G6" s="250"/>
    </row>
    <row r="7" spans="1:7">
      <c r="A7" s="99">
        <v>5</v>
      </c>
      <c r="B7" s="251" t="s">
        <v>1050</v>
      </c>
      <c r="C7" s="250"/>
      <c r="D7" s="250"/>
      <c r="E7" s="250"/>
      <c r="F7" s="250"/>
      <c r="G7" s="250"/>
    </row>
    <row r="8" spans="1:7">
      <c r="A8" s="99">
        <v>6</v>
      </c>
      <c r="B8" s="251" t="s">
        <v>1049</v>
      </c>
      <c r="C8" s="250"/>
      <c r="D8" s="250"/>
      <c r="E8" s="250"/>
      <c r="F8" s="250"/>
      <c r="G8" s="250"/>
    </row>
    <row r="9" spans="1:7">
      <c r="A9" s="99">
        <v>7</v>
      </c>
      <c r="B9" s="251" t="s">
        <v>1048</v>
      </c>
      <c r="C9" s="250"/>
      <c r="D9" s="250"/>
      <c r="E9" s="250"/>
      <c r="F9" s="250"/>
      <c r="G9" s="250"/>
    </row>
    <row r="10" spans="1:7">
      <c r="A10" s="99">
        <v>8</v>
      </c>
      <c r="B10" s="251"/>
      <c r="C10" s="250"/>
      <c r="D10" s="250"/>
      <c r="E10" s="250"/>
      <c r="F10" s="250"/>
      <c r="G10" s="250"/>
    </row>
    <row r="11" spans="1:7">
      <c r="A11" s="99">
        <v>9</v>
      </c>
      <c r="B11" s="251"/>
      <c r="C11" s="250"/>
      <c r="D11" s="250"/>
      <c r="E11" s="250"/>
      <c r="F11" s="250"/>
      <c r="G11" s="250"/>
    </row>
    <row r="12" spans="1:7">
      <c r="A12" s="99">
        <v>10</v>
      </c>
      <c r="B12" s="251"/>
      <c r="C12" s="250"/>
      <c r="D12" s="250"/>
      <c r="E12" s="250"/>
      <c r="F12" s="250"/>
      <c r="G12" s="250"/>
    </row>
    <row r="13" spans="1:7">
      <c r="A13" s="99">
        <v>11</v>
      </c>
      <c r="B13" s="250"/>
      <c r="C13" s="250"/>
      <c r="D13" s="250"/>
      <c r="E13" s="250"/>
      <c r="F13" s="250"/>
      <c r="G13" s="250"/>
    </row>
    <row r="14" spans="1:7">
      <c r="A14" s="99">
        <v>12</v>
      </c>
      <c r="B14" s="251"/>
      <c r="C14" s="250"/>
      <c r="D14" s="250"/>
      <c r="E14" s="250"/>
      <c r="F14" s="250"/>
      <c r="G14" s="250"/>
    </row>
    <row r="15" spans="1:7">
      <c r="A15" s="99">
        <v>13</v>
      </c>
      <c r="B15" s="251"/>
      <c r="C15" s="250"/>
      <c r="D15" s="250"/>
      <c r="E15" s="250"/>
      <c r="F15" s="250"/>
      <c r="G15" s="250"/>
    </row>
    <row r="16" spans="1:7">
      <c r="A16" s="99">
        <v>14</v>
      </c>
      <c r="B16" s="251"/>
      <c r="C16" s="250"/>
      <c r="D16" s="250"/>
      <c r="E16" s="250"/>
      <c r="F16" s="250"/>
      <c r="G16" s="250"/>
    </row>
    <row r="17" spans="1:7">
      <c r="A17" s="99">
        <v>15</v>
      </c>
      <c r="B17" s="251"/>
      <c r="C17" s="250"/>
      <c r="D17" s="250"/>
      <c r="E17" s="250"/>
      <c r="F17" s="250"/>
      <c r="G17" s="250"/>
    </row>
    <row r="18" spans="1:7">
      <c r="A18" s="99">
        <v>16</v>
      </c>
      <c r="B18" s="251"/>
      <c r="C18" s="250"/>
      <c r="D18" s="250"/>
      <c r="E18" s="250"/>
      <c r="F18" s="250"/>
      <c r="G18" s="250"/>
    </row>
    <row r="19" spans="1:7">
      <c r="A19" s="99">
        <v>17</v>
      </c>
      <c r="B19" s="251"/>
      <c r="C19" s="250"/>
      <c r="D19" s="250"/>
      <c r="E19" s="250"/>
      <c r="F19" s="250"/>
      <c r="G19" s="250"/>
    </row>
    <row r="20" spans="1:7">
      <c r="A20" s="99">
        <v>18</v>
      </c>
      <c r="B20" s="251"/>
      <c r="C20" s="250"/>
      <c r="D20" s="250"/>
      <c r="E20" s="250"/>
      <c r="F20" s="250"/>
      <c r="G20" s="250"/>
    </row>
    <row r="21" spans="1:7">
      <c r="A21" s="99">
        <v>19</v>
      </c>
      <c r="B21" s="251"/>
      <c r="C21" s="250"/>
      <c r="D21" s="250"/>
      <c r="E21" s="250"/>
      <c r="F21" s="250"/>
      <c r="G21" s="250"/>
    </row>
    <row r="22" spans="1:7">
      <c r="A22" s="99">
        <v>20</v>
      </c>
      <c r="B22" s="251"/>
      <c r="C22" s="250"/>
      <c r="D22" s="250"/>
      <c r="E22" s="250"/>
      <c r="F22" s="250"/>
      <c r="G22" s="250"/>
    </row>
    <row r="23" spans="1:7">
      <c r="A23" s="99">
        <v>21</v>
      </c>
      <c r="B23" s="251"/>
      <c r="C23" s="250"/>
      <c r="D23" s="250"/>
      <c r="E23" s="250"/>
      <c r="F23" s="250"/>
      <c r="G23" s="250"/>
    </row>
    <row r="24" spans="1:7">
      <c r="A24" s="99">
        <v>22</v>
      </c>
      <c r="B24" s="250"/>
      <c r="C24" s="250"/>
      <c r="D24" s="250"/>
      <c r="E24" s="250"/>
      <c r="F24" s="250"/>
      <c r="G24" s="250"/>
    </row>
    <row r="25" spans="1:7">
      <c r="A25" s="99">
        <v>23</v>
      </c>
      <c r="B25" s="250"/>
      <c r="C25" s="250"/>
      <c r="D25" s="250"/>
      <c r="E25" s="250"/>
      <c r="F25" s="250"/>
      <c r="G25" s="250"/>
    </row>
    <row r="26" spans="1:7">
      <c r="A26" s="99">
        <v>24</v>
      </c>
      <c r="B26" s="250"/>
      <c r="C26" s="250"/>
      <c r="D26" s="250"/>
      <c r="E26" s="250"/>
      <c r="F26" s="250"/>
      <c r="G26" s="250"/>
    </row>
    <row r="27" spans="1:7">
      <c r="A27" s="99">
        <v>25</v>
      </c>
      <c r="B27" s="250"/>
      <c r="C27" s="250"/>
      <c r="D27" s="250"/>
      <c r="E27" s="250"/>
      <c r="F27" s="250"/>
      <c r="G27" s="250"/>
    </row>
    <row r="28" spans="1:7">
      <c r="A28" s="99">
        <v>26</v>
      </c>
      <c r="B28" s="250"/>
      <c r="C28" s="250"/>
      <c r="D28" s="250"/>
      <c r="E28" s="250"/>
      <c r="F28" s="250"/>
      <c r="G28" s="250"/>
    </row>
    <row r="29" spans="1:7">
      <c r="A29" s="99">
        <v>27</v>
      </c>
      <c r="B29" s="250"/>
      <c r="C29" s="250"/>
      <c r="D29" s="250"/>
      <c r="E29" s="250"/>
      <c r="F29" s="250"/>
      <c r="G29" s="250"/>
    </row>
    <row r="30" spans="1:7">
      <c r="A30" s="99">
        <v>28</v>
      </c>
      <c r="B30" s="250"/>
      <c r="C30" s="250"/>
      <c r="D30" s="250"/>
      <c r="E30" s="250"/>
      <c r="F30" s="250"/>
      <c r="G30" s="250"/>
    </row>
    <row r="31" spans="1:7">
      <c r="A31" s="99">
        <v>29</v>
      </c>
      <c r="B31" s="250"/>
      <c r="C31" s="250"/>
      <c r="D31" s="250"/>
      <c r="E31" s="250"/>
      <c r="F31" s="250"/>
      <c r="G31" s="250"/>
    </row>
    <row r="32" spans="1:7">
      <c r="A32" s="99">
        <v>30</v>
      </c>
      <c r="B32" s="250"/>
      <c r="C32" s="250"/>
      <c r="D32" s="250"/>
      <c r="E32" s="250"/>
      <c r="F32" s="250"/>
      <c r="G32" s="250"/>
    </row>
    <row r="33" spans="1:7">
      <c r="A33" s="99">
        <v>31</v>
      </c>
      <c r="B33" s="250"/>
      <c r="C33" s="250"/>
      <c r="D33" s="250"/>
      <c r="E33" s="250"/>
      <c r="F33" s="250"/>
      <c r="G33" s="250"/>
    </row>
    <row r="34" spans="1:7">
      <c r="A34" s="99">
        <v>32</v>
      </c>
      <c r="B34" s="250"/>
      <c r="C34" s="250"/>
      <c r="D34" s="250"/>
      <c r="E34" s="250"/>
      <c r="F34" s="250"/>
      <c r="G34" s="250"/>
    </row>
    <row r="35" spans="1:7">
      <c r="A35" s="99">
        <v>33</v>
      </c>
      <c r="B35" s="250"/>
      <c r="C35" s="250"/>
      <c r="D35" s="250"/>
      <c r="E35" s="250"/>
      <c r="F35" s="250"/>
      <c r="G35" s="250"/>
    </row>
    <row r="36" spans="1:7">
      <c r="A36" s="99">
        <v>34</v>
      </c>
      <c r="B36" s="250"/>
      <c r="C36" s="250"/>
      <c r="D36" s="250"/>
      <c r="E36" s="250"/>
      <c r="F36" s="250"/>
      <c r="G36" s="250"/>
    </row>
    <row r="37" spans="1:7">
      <c r="A37" s="99">
        <v>35</v>
      </c>
      <c r="B37" s="250"/>
      <c r="C37" s="250"/>
      <c r="D37" s="250"/>
      <c r="E37" s="250"/>
      <c r="F37" s="250"/>
      <c r="G37" s="250"/>
    </row>
    <row r="38" spans="1:7">
      <c r="A38" s="99">
        <v>36</v>
      </c>
      <c r="B38" s="250"/>
      <c r="C38" s="250"/>
      <c r="D38" s="250"/>
      <c r="E38" s="250"/>
      <c r="F38" s="250"/>
      <c r="G38" s="250"/>
    </row>
    <row r="39" spans="1:7">
      <c r="A39" s="99">
        <v>37</v>
      </c>
      <c r="B39" s="250"/>
      <c r="C39" s="250"/>
      <c r="D39" s="250"/>
      <c r="E39" s="250"/>
      <c r="F39" s="250"/>
      <c r="G39" s="250"/>
    </row>
    <row r="40" spans="1:7">
      <c r="A40" s="99">
        <v>38</v>
      </c>
      <c r="B40" s="250"/>
      <c r="C40" s="250"/>
      <c r="D40" s="250"/>
      <c r="E40" s="250"/>
      <c r="F40" s="250"/>
      <c r="G40" s="250"/>
    </row>
    <row r="41" spans="1:7">
      <c r="A41" s="99">
        <v>39</v>
      </c>
      <c r="B41" s="250"/>
      <c r="C41" s="250"/>
      <c r="D41" s="250"/>
      <c r="E41" s="250"/>
      <c r="F41" s="250"/>
      <c r="G41" s="250"/>
    </row>
    <row r="42" spans="1:7">
      <c r="A42" s="99">
        <v>40</v>
      </c>
      <c r="B42" s="250"/>
      <c r="C42" s="250"/>
      <c r="D42" s="250"/>
      <c r="E42" s="250"/>
      <c r="F42" s="250"/>
      <c r="G42" s="250"/>
    </row>
    <row r="43" spans="1:7">
      <c r="A43" s="99">
        <v>41</v>
      </c>
      <c r="B43" s="250"/>
      <c r="C43" s="250"/>
      <c r="D43" s="250"/>
      <c r="E43" s="250"/>
      <c r="F43" s="250"/>
      <c r="G43" s="250"/>
    </row>
    <row r="44" spans="1:7">
      <c r="A44" s="99">
        <v>42</v>
      </c>
      <c r="B44" s="250"/>
      <c r="C44" s="250"/>
      <c r="D44" s="250"/>
      <c r="E44" s="250"/>
      <c r="F44" s="250"/>
      <c r="G44" s="250"/>
    </row>
    <row r="45" spans="1:7">
      <c r="A45" s="99">
        <v>43</v>
      </c>
      <c r="B45" s="250"/>
      <c r="C45" s="250"/>
      <c r="D45" s="250"/>
      <c r="E45" s="250"/>
      <c r="F45" s="250"/>
      <c r="G45" s="250"/>
    </row>
    <row r="46" spans="1:7">
      <c r="A46" s="99">
        <v>44</v>
      </c>
      <c r="B46" s="250"/>
      <c r="C46" s="250"/>
      <c r="D46" s="250"/>
      <c r="E46" s="250"/>
      <c r="F46" s="250"/>
      <c r="G46" s="250"/>
    </row>
    <row r="47" spans="1:7">
      <c r="A47" s="99">
        <v>45</v>
      </c>
      <c r="B47" s="250"/>
      <c r="C47" s="250"/>
      <c r="D47" s="250"/>
      <c r="E47" s="250"/>
      <c r="F47" s="250"/>
      <c r="G47" s="250"/>
    </row>
    <row r="48" spans="1:7">
      <c r="A48" s="99">
        <v>46</v>
      </c>
      <c r="B48" s="250"/>
      <c r="C48" s="250"/>
      <c r="D48" s="250"/>
      <c r="E48" s="250"/>
      <c r="F48" s="250"/>
      <c r="G48" s="250"/>
    </row>
    <row r="49" spans="1:7">
      <c r="A49" s="99">
        <v>47</v>
      </c>
      <c r="B49" s="250"/>
      <c r="C49" s="250"/>
      <c r="D49" s="250"/>
      <c r="E49" s="250"/>
      <c r="F49" s="250"/>
      <c r="G49" s="250"/>
    </row>
    <row r="50" spans="1:7">
      <c r="A50" s="99">
        <v>48</v>
      </c>
      <c r="B50" s="250"/>
      <c r="C50" s="250"/>
      <c r="D50" s="250"/>
      <c r="E50" s="250"/>
      <c r="F50" s="250"/>
      <c r="G50" s="250"/>
    </row>
    <row r="51" spans="1:7">
      <c r="A51" s="99">
        <v>49</v>
      </c>
      <c r="B51" s="250"/>
      <c r="C51" s="250"/>
      <c r="D51" s="250"/>
      <c r="E51" s="250"/>
      <c r="F51" s="250"/>
      <c r="G51" s="250"/>
    </row>
    <row r="52" spans="1:7">
      <c r="A52" s="99">
        <v>50</v>
      </c>
      <c r="B52" s="250"/>
      <c r="C52" s="250"/>
      <c r="D52" s="250"/>
      <c r="E52" s="250"/>
      <c r="F52" s="250"/>
      <c r="G52" s="250"/>
    </row>
    <row r="53" spans="1:7">
      <c r="A53" s="99">
        <v>51</v>
      </c>
      <c r="B53" s="250"/>
      <c r="C53" s="250"/>
      <c r="D53" s="250"/>
      <c r="E53" s="250"/>
      <c r="F53" s="250"/>
      <c r="G53" s="250"/>
    </row>
    <row r="54" spans="1:7">
      <c r="A54" s="99">
        <v>52</v>
      </c>
      <c r="B54" s="250"/>
      <c r="C54" s="250"/>
      <c r="D54" s="250"/>
      <c r="E54" s="250"/>
      <c r="F54" s="250"/>
      <c r="G54" s="250"/>
    </row>
    <row r="55" spans="1:7">
      <c r="A55" s="100"/>
      <c r="B55" s="101"/>
      <c r="C55" s="101"/>
      <c r="D55" s="101"/>
      <c r="E55" s="101"/>
      <c r="F55" s="101"/>
      <c r="G55" s="101"/>
    </row>
    <row r="56" spans="1:7">
      <c r="B56" s="57"/>
      <c r="C56" s="57"/>
      <c r="D56" s="57"/>
      <c r="E56" s="57"/>
      <c r="F56" s="57"/>
      <c r="G56" s="57"/>
    </row>
    <row r="57" spans="1:7">
      <c r="B57" s="57"/>
      <c r="C57" s="57"/>
      <c r="D57" s="57"/>
      <c r="E57" s="57"/>
      <c r="F57" s="57"/>
      <c r="G57" s="57"/>
    </row>
    <row r="58" spans="1:7">
      <c r="B58" s="57"/>
      <c r="C58" s="57"/>
      <c r="D58" s="57"/>
      <c r="E58" s="57"/>
      <c r="F58" s="57"/>
      <c r="G58" s="57"/>
    </row>
    <row r="59" spans="1:7">
      <c r="B59" s="57"/>
      <c r="C59" s="57"/>
      <c r="D59" s="57"/>
      <c r="E59" s="57"/>
      <c r="F59" s="57"/>
      <c r="G59" s="57"/>
    </row>
    <row r="60" spans="1:7">
      <c r="B60" s="57"/>
      <c r="C60" s="57"/>
      <c r="D60" s="57"/>
      <c r="E60" s="57"/>
      <c r="F60" s="57"/>
      <c r="G60" s="57"/>
    </row>
    <row r="61" spans="1:7">
      <c r="B61" s="57"/>
      <c r="C61" s="57"/>
      <c r="D61" s="57"/>
      <c r="E61" s="57"/>
      <c r="F61" s="57"/>
      <c r="G61" s="57"/>
    </row>
    <row r="62" spans="1:7">
      <c r="B62" s="57"/>
      <c r="C62" s="57"/>
      <c r="D62" s="57"/>
      <c r="E62" s="57"/>
      <c r="F62" s="57"/>
      <c r="G62" s="57"/>
    </row>
    <row r="63" spans="1:7">
      <c r="B63" s="57"/>
      <c r="C63" s="57"/>
      <c r="D63" s="57"/>
      <c r="E63" s="57"/>
      <c r="F63" s="57"/>
      <c r="G63" s="57"/>
    </row>
    <row r="64" spans="1:7">
      <c r="B64" s="57"/>
      <c r="C64" s="57"/>
      <c r="D64" s="57"/>
      <c r="E64" s="57"/>
      <c r="F64" s="57"/>
      <c r="G64" s="57"/>
    </row>
    <row r="65" spans="2:7">
      <c r="B65" s="57"/>
      <c r="C65" s="57"/>
      <c r="D65" s="57"/>
      <c r="E65" s="57"/>
      <c r="F65" s="57"/>
      <c r="G65" s="57"/>
    </row>
    <row r="66" spans="2:7">
      <c r="B66" s="57"/>
      <c r="C66" s="57"/>
      <c r="D66" s="57"/>
      <c r="E66" s="57"/>
      <c r="F66" s="57"/>
      <c r="G66" s="57"/>
    </row>
    <row r="67" spans="2:7">
      <c r="B67" s="57"/>
      <c r="C67" s="57"/>
      <c r="D67" s="57"/>
      <c r="E67" s="57"/>
      <c r="F67" s="57"/>
      <c r="G67" s="57"/>
    </row>
    <row r="68" spans="2:7">
      <c r="B68" s="57"/>
      <c r="C68" s="57"/>
      <c r="D68" s="57"/>
      <c r="E68" s="57"/>
      <c r="F68" s="57"/>
      <c r="G68" s="57"/>
    </row>
    <row r="69" spans="2:7">
      <c r="B69" s="57"/>
      <c r="C69" s="57"/>
      <c r="D69" s="57"/>
      <c r="E69" s="57"/>
      <c r="F69" s="57"/>
      <c r="G69" s="57"/>
    </row>
    <row r="70" spans="2:7">
      <c r="B70" s="57"/>
      <c r="C70" s="57"/>
      <c r="D70" s="57"/>
      <c r="E70" s="57"/>
      <c r="F70" s="57"/>
      <c r="G70" s="57"/>
    </row>
    <row r="71" spans="2:7">
      <c r="B71" s="57"/>
      <c r="C71" s="57"/>
      <c r="D71" s="57"/>
      <c r="E71" s="57"/>
      <c r="F71" s="57"/>
      <c r="G71" s="57"/>
    </row>
    <row r="72" spans="2:7">
      <c r="B72" s="57"/>
      <c r="C72" s="57"/>
      <c r="D72" s="57"/>
      <c r="E72" s="57"/>
      <c r="F72" s="57"/>
      <c r="G72" s="57"/>
    </row>
    <row r="73" spans="2:7">
      <c r="B73" s="57"/>
      <c r="C73" s="57"/>
      <c r="D73" s="57"/>
      <c r="E73" s="57"/>
      <c r="F73" s="57"/>
      <c r="G73" s="57"/>
    </row>
    <row r="74" spans="2:7">
      <c r="B74" s="57"/>
      <c r="C74" s="57"/>
      <c r="D74" s="57"/>
      <c r="E74" s="57"/>
      <c r="F74" s="57"/>
      <c r="G74" s="57"/>
    </row>
    <row r="75" spans="2:7">
      <c r="B75" s="57"/>
      <c r="C75" s="57"/>
      <c r="D75" s="57"/>
      <c r="E75" s="57"/>
      <c r="F75" s="57"/>
      <c r="G75" s="57"/>
    </row>
    <row r="76" spans="2:7">
      <c r="B76" s="57"/>
      <c r="C76" s="57"/>
      <c r="D76" s="57"/>
      <c r="E76" s="57"/>
      <c r="F76" s="57"/>
      <c r="G76" s="57"/>
    </row>
    <row r="77" spans="2:7">
      <c r="B77" s="57"/>
      <c r="C77" s="57"/>
      <c r="D77" s="57"/>
      <c r="E77" s="57"/>
      <c r="F77" s="57"/>
      <c r="G77" s="57"/>
    </row>
    <row r="78" spans="2:7">
      <c r="B78" s="57"/>
      <c r="C78" s="57"/>
      <c r="D78" s="57"/>
      <c r="E78" s="57"/>
      <c r="F78" s="57"/>
      <c r="G78" s="57"/>
    </row>
    <row r="79" spans="2:7">
      <c r="B79" s="57"/>
      <c r="C79" s="57"/>
      <c r="D79" s="57"/>
      <c r="E79" s="57"/>
      <c r="F79" s="57"/>
      <c r="G79" s="57"/>
    </row>
    <row r="80" spans="2:7">
      <c r="B80" s="57"/>
      <c r="C80" s="57"/>
      <c r="D80" s="57"/>
      <c r="E80" s="57"/>
      <c r="F80" s="57"/>
      <c r="G80" s="57"/>
    </row>
    <row r="81" spans="2:7">
      <c r="B81" s="57"/>
      <c r="C81" s="57"/>
      <c r="D81" s="57"/>
      <c r="E81" s="57"/>
      <c r="F81" s="57"/>
      <c r="G81" s="57"/>
    </row>
    <row r="82" spans="2:7">
      <c r="B82" s="57"/>
      <c r="C82" s="57"/>
      <c r="D82" s="57"/>
      <c r="E82" s="57"/>
      <c r="F82" s="57"/>
      <c r="G82" s="57"/>
    </row>
    <row r="83" spans="2:7">
      <c r="B83" s="57"/>
      <c r="C83" s="57"/>
      <c r="D83" s="57"/>
      <c r="E83" s="57"/>
      <c r="F83" s="57"/>
      <c r="G83" s="57"/>
    </row>
    <row r="84" spans="2:7">
      <c r="B84" s="57"/>
      <c r="C84" s="57"/>
      <c r="D84" s="57"/>
      <c r="E84" s="57"/>
      <c r="F84" s="57"/>
      <c r="G84" s="57"/>
    </row>
    <row r="85" spans="2:7">
      <c r="B85" s="57"/>
      <c r="C85" s="57"/>
      <c r="D85" s="57"/>
      <c r="E85" s="57"/>
      <c r="F85" s="57"/>
      <c r="G85" s="57"/>
    </row>
    <row r="86" spans="2:7">
      <c r="B86" s="57"/>
      <c r="C86" s="57"/>
      <c r="D86" s="57"/>
      <c r="E86" s="57"/>
      <c r="F86" s="57"/>
      <c r="G86" s="57"/>
    </row>
    <row r="87" spans="2:7">
      <c r="B87" s="57"/>
      <c r="C87" s="57"/>
      <c r="D87" s="57"/>
      <c r="E87" s="57"/>
      <c r="F87" s="57"/>
      <c r="G87" s="57"/>
    </row>
    <row r="88" spans="2:7">
      <c r="B88" s="57"/>
      <c r="C88" s="57"/>
      <c r="D88" s="57"/>
      <c r="E88" s="57"/>
      <c r="F88" s="57"/>
      <c r="G88" s="57"/>
    </row>
    <row r="89" spans="2:7">
      <c r="B89" s="57"/>
      <c r="C89" s="57"/>
      <c r="D89" s="57"/>
      <c r="E89" s="57"/>
      <c r="F89" s="57"/>
      <c r="G89" s="57"/>
    </row>
    <row r="90" spans="2:7">
      <c r="B90" s="57"/>
      <c r="C90" s="57"/>
      <c r="D90" s="57"/>
      <c r="E90" s="57"/>
      <c r="F90" s="57"/>
      <c r="G90" s="57"/>
    </row>
    <row r="91" spans="2:7">
      <c r="B91" s="57"/>
      <c r="C91" s="57"/>
      <c r="D91" s="57"/>
      <c r="E91" s="57"/>
      <c r="F91" s="57"/>
      <c r="G91" s="57"/>
    </row>
    <row r="92" spans="2:7">
      <c r="B92" s="57"/>
      <c r="C92" s="57"/>
      <c r="D92" s="57"/>
      <c r="E92" s="57"/>
      <c r="F92" s="57"/>
      <c r="G92" s="57"/>
    </row>
    <row r="93" spans="2:7">
      <c r="B93" s="57"/>
      <c r="C93" s="57"/>
      <c r="D93" s="57"/>
      <c r="E93" s="57"/>
      <c r="F93" s="57"/>
      <c r="G93" s="57"/>
    </row>
    <row r="94" spans="2:7">
      <c r="B94" s="57"/>
      <c r="C94" s="57"/>
      <c r="D94" s="57"/>
      <c r="E94" s="57"/>
      <c r="F94" s="57"/>
      <c r="G94" s="57"/>
    </row>
    <row r="95" spans="2:7">
      <c r="B95" s="57"/>
      <c r="C95" s="57"/>
      <c r="D95" s="57"/>
      <c r="E95" s="57"/>
      <c r="F95" s="57"/>
      <c r="G95" s="57"/>
    </row>
    <row r="96" spans="2:7">
      <c r="B96" s="57"/>
      <c r="C96" s="57"/>
      <c r="D96" s="57"/>
      <c r="E96" s="57"/>
      <c r="F96" s="57"/>
      <c r="G96" s="57"/>
    </row>
    <row r="97" spans="2:7">
      <c r="B97" s="57"/>
      <c r="C97" s="57"/>
      <c r="D97" s="57"/>
      <c r="E97" s="57"/>
      <c r="F97" s="57"/>
      <c r="G97" s="57"/>
    </row>
    <row r="98" spans="2:7">
      <c r="B98" s="57"/>
      <c r="C98" s="57"/>
      <c r="D98" s="57"/>
      <c r="E98" s="57"/>
      <c r="F98" s="57"/>
      <c r="G98" s="57"/>
    </row>
    <row r="99" spans="2:7">
      <c r="B99" s="57"/>
      <c r="C99" s="57"/>
      <c r="D99" s="57"/>
      <c r="E99" s="57"/>
      <c r="F99" s="57"/>
      <c r="G99" s="57"/>
    </row>
    <row r="100" spans="2:7">
      <c r="B100" s="57"/>
      <c r="C100" s="57"/>
      <c r="D100" s="57"/>
      <c r="E100" s="57"/>
      <c r="F100" s="57"/>
      <c r="G100" s="57"/>
    </row>
    <row r="101" spans="2:7">
      <c r="B101" s="57"/>
      <c r="C101" s="57"/>
      <c r="D101" s="57"/>
      <c r="E101" s="57"/>
      <c r="F101" s="57"/>
      <c r="G101" s="57"/>
    </row>
    <row r="102" spans="2:7">
      <c r="B102" s="57"/>
      <c r="C102" s="57"/>
      <c r="D102" s="57"/>
      <c r="E102" s="57"/>
      <c r="F102" s="57"/>
      <c r="G102" s="57"/>
    </row>
    <row r="103" spans="2:7">
      <c r="B103" s="57"/>
      <c r="C103" s="57"/>
      <c r="D103" s="57"/>
      <c r="E103" s="57"/>
      <c r="F103" s="57"/>
      <c r="G103" s="57"/>
    </row>
    <row r="104" spans="2:7">
      <c r="B104" s="57"/>
      <c r="C104" s="57"/>
      <c r="D104" s="57"/>
      <c r="E104" s="57"/>
      <c r="F104" s="57"/>
      <c r="G104" s="57"/>
    </row>
    <row r="105" spans="2:7">
      <c r="B105" s="57"/>
      <c r="C105" s="57"/>
      <c r="D105" s="57"/>
      <c r="E105" s="57"/>
      <c r="F105" s="57"/>
      <c r="G105" s="57"/>
    </row>
    <row r="106" spans="2:7">
      <c r="B106" s="57"/>
      <c r="C106" s="57"/>
      <c r="D106" s="57"/>
      <c r="E106" s="57"/>
      <c r="F106" s="57"/>
      <c r="G106" s="57"/>
    </row>
    <row r="107" spans="2:7">
      <c r="B107" s="57"/>
      <c r="C107" s="57"/>
      <c r="D107" s="57"/>
      <c r="E107" s="57"/>
      <c r="F107" s="57"/>
      <c r="G107" s="57"/>
    </row>
    <row r="108" spans="2:7">
      <c r="B108" s="57"/>
      <c r="C108" s="57"/>
      <c r="D108" s="57"/>
      <c r="E108" s="57"/>
      <c r="F108" s="57"/>
      <c r="G108" s="57"/>
    </row>
    <row r="109" spans="2:7">
      <c r="B109" s="57"/>
      <c r="C109" s="57"/>
      <c r="D109" s="57"/>
      <c r="E109" s="57"/>
      <c r="F109" s="57"/>
      <c r="G109" s="57"/>
    </row>
    <row r="110" spans="2:7">
      <c r="B110" s="57"/>
      <c r="C110" s="57"/>
      <c r="D110" s="57"/>
      <c r="E110" s="57"/>
      <c r="F110" s="57"/>
      <c r="G110" s="57"/>
    </row>
    <row r="111" spans="2:7">
      <c r="B111" s="57"/>
      <c r="C111" s="57"/>
      <c r="D111" s="57"/>
      <c r="E111" s="57"/>
      <c r="F111" s="57"/>
      <c r="G111" s="57"/>
    </row>
    <row r="112" spans="2:7">
      <c r="B112" s="57"/>
      <c r="C112" s="57"/>
      <c r="D112" s="57"/>
      <c r="E112" s="57"/>
      <c r="F112" s="57"/>
      <c r="G112" s="57"/>
    </row>
    <row r="113" spans="2:7">
      <c r="B113" s="57"/>
      <c r="C113" s="57"/>
      <c r="D113" s="57"/>
      <c r="E113" s="57"/>
      <c r="F113" s="57"/>
      <c r="G113" s="57"/>
    </row>
    <row r="114" spans="2:7">
      <c r="B114" s="57"/>
      <c r="C114" s="57"/>
      <c r="D114" s="57"/>
      <c r="E114" s="57"/>
      <c r="F114" s="57"/>
      <c r="G114" s="57"/>
    </row>
    <row r="115" spans="2:7">
      <c r="B115" s="57"/>
      <c r="C115" s="57"/>
      <c r="D115" s="57"/>
      <c r="E115" s="57"/>
      <c r="F115" s="57"/>
      <c r="G115" s="57"/>
    </row>
    <row r="116" spans="2:7">
      <c r="B116" s="57"/>
      <c r="C116" s="57"/>
      <c r="D116" s="57"/>
      <c r="E116" s="57"/>
      <c r="F116" s="57"/>
      <c r="G116" s="57"/>
    </row>
    <row r="117" spans="2:7">
      <c r="B117" s="57"/>
      <c r="C117" s="57"/>
      <c r="D117" s="57"/>
      <c r="E117" s="57"/>
      <c r="F117" s="57"/>
      <c r="G117" s="57"/>
    </row>
    <row r="118" spans="2:7">
      <c r="B118" s="57"/>
      <c r="C118" s="57"/>
      <c r="D118" s="57"/>
      <c r="E118" s="57"/>
      <c r="F118" s="57"/>
      <c r="G118" s="57"/>
    </row>
    <row r="119" spans="2:7">
      <c r="B119" s="57"/>
      <c r="C119" s="57"/>
      <c r="D119" s="57"/>
      <c r="E119" s="57"/>
      <c r="F119" s="57"/>
      <c r="G119" s="57"/>
    </row>
    <row r="120" spans="2:7">
      <c r="B120" s="57"/>
      <c r="C120" s="57"/>
      <c r="D120" s="57"/>
      <c r="E120" s="57"/>
      <c r="F120" s="57"/>
      <c r="G120" s="57"/>
    </row>
    <row r="121" spans="2:7">
      <c r="B121" s="57"/>
      <c r="C121" s="57"/>
      <c r="D121" s="57"/>
      <c r="E121" s="57"/>
      <c r="F121" s="57"/>
      <c r="G121" s="57"/>
    </row>
    <row r="122" spans="2:7">
      <c r="B122" s="57"/>
      <c r="C122" s="57"/>
      <c r="D122" s="57"/>
      <c r="E122" s="57"/>
      <c r="F122" s="57"/>
      <c r="G122" s="57"/>
    </row>
    <row r="123" spans="2:7">
      <c r="B123" s="57"/>
      <c r="C123" s="57"/>
      <c r="D123" s="57"/>
      <c r="E123" s="57"/>
      <c r="F123" s="57"/>
      <c r="G123" s="57"/>
    </row>
    <row r="124" spans="2:7">
      <c r="B124" s="57"/>
      <c r="C124" s="57"/>
      <c r="D124" s="57"/>
      <c r="E124" s="57"/>
      <c r="F124" s="57"/>
      <c r="G124" s="57"/>
    </row>
    <row r="125" spans="2:7">
      <c r="B125" s="57"/>
      <c r="C125" s="57"/>
      <c r="D125" s="57"/>
      <c r="E125" s="57"/>
      <c r="F125" s="57"/>
      <c r="G125" s="57"/>
    </row>
    <row r="126" spans="2:7">
      <c r="B126" s="57"/>
      <c r="C126" s="57"/>
      <c r="D126" s="57"/>
      <c r="E126" s="57"/>
      <c r="F126" s="57"/>
      <c r="G126" s="57"/>
    </row>
    <row r="127" spans="2:7">
      <c r="B127" s="57"/>
      <c r="C127" s="57"/>
      <c r="D127" s="57"/>
      <c r="E127" s="57"/>
      <c r="F127" s="57"/>
      <c r="G127" s="57"/>
    </row>
    <row r="128" spans="2:7">
      <c r="B128" s="57"/>
      <c r="C128" s="57"/>
      <c r="D128" s="57"/>
      <c r="E128" s="57"/>
      <c r="F128" s="57"/>
      <c r="G128" s="57"/>
    </row>
    <row r="129" spans="2:7">
      <c r="B129" s="57"/>
      <c r="C129" s="57"/>
      <c r="D129" s="57"/>
      <c r="E129" s="57"/>
      <c r="F129" s="57"/>
      <c r="G129" s="57"/>
    </row>
    <row r="130" spans="2:7">
      <c r="B130" s="57"/>
      <c r="C130" s="57"/>
      <c r="D130" s="57"/>
      <c r="E130" s="57"/>
      <c r="F130" s="57"/>
      <c r="G130" s="57"/>
    </row>
    <row r="131" spans="2:7">
      <c r="B131" s="57"/>
      <c r="C131" s="57"/>
      <c r="D131" s="57"/>
      <c r="E131" s="57"/>
      <c r="F131" s="57"/>
      <c r="G131" s="57"/>
    </row>
    <row r="132" spans="2:7">
      <c r="B132" s="57"/>
      <c r="C132" s="57"/>
      <c r="D132" s="57"/>
      <c r="E132" s="57"/>
      <c r="F132" s="57"/>
      <c r="G132" s="57"/>
    </row>
    <row r="133" spans="2:7">
      <c r="B133" s="57"/>
      <c r="C133" s="57"/>
      <c r="D133" s="57"/>
      <c r="E133" s="57"/>
      <c r="F133" s="57"/>
      <c r="G133" s="57"/>
    </row>
    <row r="134" spans="2:7">
      <c r="B134" s="57"/>
      <c r="C134" s="57"/>
      <c r="D134" s="57"/>
      <c r="E134" s="57"/>
      <c r="F134" s="57"/>
      <c r="G134" s="57"/>
    </row>
    <row r="135" spans="2:7">
      <c r="B135" s="57"/>
      <c r="C135" s="57"/>
      <c r="D135" s="57"/>
      <c r="E135" s="57"/>
      <c r="F135" s="57"/>
      <c r="G135" s="57"/>
    </row>
    <row r="136" spans="2:7">
      <c r="B136" s="57"/>
      <c r="C136" s="57"/>
      <c r="D136" s="57"/>
      <c r="E136" s="57"/>
      <c r="F136" s="57"/>
      <c r="G136" s="57"/>
    </row>
  </sheetData>
  <sheetProtection algorithmName="SHA-512" hashValue="zD0v1H709Cd2o5ZnBblmA+KiKd2D6VmjpIuBtoWLWy3X0F21upomSXy8Cd3xlOnaEaSmiJpq9QGDTbB4TjbBvQ==" saltValue="DNgjdipyRGKB38vih+6+HA==" spinCount="100000" sheet="1" scenarios="1" selectLockedCells="1"/>
  <mergeCells count="54">
    <mergeCell ref="A1:G1"/>
    <mergeCell ref="B2:G2"/>
    <mergeCell ref="B3:G3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51:G51"/>
    <mergeCell ref="B52:G52"/>
    <mergeCell ref="B53:G53"/>
    <mergeCell ref="B54:G54"/>
    <mergeCell ref="B46:G46"/>
    <mergeCell ref="B47:G47"/>
    <mergeCell ref="B48:G48"/>
    <mergeCell ref="B49:G49"/>
    <mergeCell ref="B50:G5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zoomScale="55" zoomScaleNormal="55" workbookViewId="0">
      <selection activeCell="B11" sqref="B11"/>
    </sheetView>
  </sheetViews>
  <sheetFormatPr defaultColWidth="11" defaultRowHeight="15.75"/>
  <cols>
    <col min="1" max="1" width="3.125" bestFit="1" customWidth="1"/>
    <col min="2" max="2" width="31.5" customWidth="1"/>
    <col min="3" max="3" width="30.125" customWidth="1"/>
    <col min="4" max="4" width="35.875" customWidth="1"/>
  </cols>
  <sheetData>
    <row r="1" spans="1:4">
      <c r="A1" s="56" t="s">
        <v>973</v>
      </c>
      <c r="B1" s="56" t="s">
        <v>992</v>
      </c>
      <c r="C1" s="56" t="s">
        <v>974</v>
      </c>
      <c r="D1" s="56" t="s">
        <v>975</v>
      </c>
    </row>
    <row r="2" spans="1:4" ht="94.5">
      <c r="A2" s="103">
        <v>1</v>
      </c>
      <c r="B2" s="117" t="s">
        <v>1055</v>
      </c>
      <c r="C2" s="117" t="s">
        <v>1056</v>
      </c>
      <c r="D2" s="117" t="s">
        <v>1057</v>
      </c>
    </row>
    <row r="3" spans="1:4" ht="63">
      <c r="A3" s="103">
        <v>2</v>
      </c>
      <c r="B3" s="117" t="s">
        <v>1058</v>
      </c>
      <c r="C3" s="117" t="s">
        <v>1059</v>
      </c>
      <c r="D3" s="117" t="s">
        <v>1060</v>
      </c>
    </row>
    <row r="4" spans="1:4" ht="94.5">
      <c r="A4" s="103">
        <v>3</v>
      </c>
      <c r="B4" s="117" t="s">
        <v>1061</v>
      </c>
      <c r="C4" s="117" t="s">
        <v>1062</v>
      </c>
      <c r="D4" s="117" t="s">
        <v>1063</v>
      </c>
    </row>
    <row r="5" spans="1:4" ht="63">
      <c r="A5" s="103">
        <v>4</v>
      </c>
      <c r="B5" s="117" t="s">
        <v>1064</v>
      </c>
      <c r="C5" s="117" t="s">
        <v>1065</v>
      </c>
      <c r="D5" s="117" t="s">
        <v>1066</v>
      </c>
    </row>
    <row r="6" spans="1:4" ht="94.5">
      <c r="A6" s="103">
        <v>5</v>
      </c>
      <c r="B6" s="115" t="s">
        <v>1067</v>
      </c>
      <c r="C6" s="115" t="s">
        <v>1068</v>
      </c>
      <c r="D6" s="115" t="s">
        <v>1069</v>
      </c>
    </row>
    <row r="7" spans="1:4">
      <c r="A7" s="103"/>
      <c r="B7" s="115"/>
      <c r="C7" s="115"/>
      <c r="D7" s="115"/>
    </row>
    <row r="8" spans="1:4">
      <c r="A8" s="103"/>
      <c r="B8" s="115"/>
      <c r="C8" s="115"/>
      <c r="D8" s="115"/>
    </row>
    <row r="9" spans="1:4">
      <c r="A9" s="103"/>
      <c r="B9" s="115"/>
      <c r="C9" s="115"/>
      <c r="D9" s="115"/>
    </row>
    <row r="10" spans="1:4">
      <c r="A10" s="103"/>
      <c r="B10" s="115"/>
      <c r="C10" s="115"/>
      <c r="D10" s="115"/>
    </row>
    <row r="11" spans="1:4">
      <c r="A11" s="103"/>
      <c r="B11" s="115"/>
      <c r="C11" s="105"/>
      <c r="D11" s="115"/>
    </row>
    <row r="12" spans="1:4">
      <c r="A12" s="103"/>
      <c r="B12" s="115"/>
      <c r="C12" s="105"/>
      <c r="D12" s="115"/>
    </row>
    <row r="13" spans="1:4">
      <c r="A13" s="103"/>
      <c r="B13" s="115"/>
      <c r="C13" s="105"/>
      <c r="D13" s="115"/>
    </row>
    <row r="14" spans="1:4">
      <c r="A14" s="103"/>
      <c r="B14" s="115"/>
      <c r="C14" s="105"/>
      <c r="D14" s="115"/>
    </row>
    <row r="15" spans="1:4">
      <c r="A15" s="103"/>
      <c r="B15" s="115"/>
      <c r="C15" s="105"/>
      <c r="D15" s="115"/>
    </row>
    <row r="16" spans="1:4">
      <c r="A16" s="103"/>
      <c r="B16" s="105"/>
      <c r="C16" s="105"/>
      <c r="D16" s="105"/>
    </row>
    <row r="17" spans="1:4">
      <c r="A17" s="103"/>
      <c r="B17" s="105"/>
      <c r="C17" s="105"/>
      <c r="D17" s="105"/>
    </row>
    <row r="18" spans="1:4">
      <c r="A18" s="103"/>
      <c r="B18" s="105"/>
      <c r="C18" s="105"/>
      <c r="D18" s="105"/>
    </row>
    <row r="19" spans="1:4">
      <c r="A19" s="103"/>
      <c r="B19" s="105"/>
      <c r="C19" s="105"/>
      <c r="D19" s="105"/>
    </row>
    <row r="20" spans="1:4">
      <c r="A20" s="103"/>
      <c r="B20" s="105"/>
      <c r="C20" s="105"/>
      <c r="D20" s="105"/>
    </row>
    <row r="21" spans="1:4">
      <c r="A21" s="103"/>
      <c r="B21" s="105"/>
      <c r="C21" s="105"/>
      <c r="D21" s="105"/>
    </row>
    <row r="22" spans="1:4">
      <c r="A22" s="103"/>
      <c r="B22" s="105"/>
      <c r="C22" s="105"/>
      <c r="D22" s="105"/>
    </row>
    <row r="23" spans="1:4">
      <c r="A23" s="103"/>
      <c r="B23" s="105"/>
      <c r="C23" s="105"/>
      <c r="D23" s="105"/>
    </row>
    <row r="24" spans="1:4">
      <c r="A24" s="103"/>
      <c r="B24" s="105"/>
      <c r="C24" s="105"/>
      <c r="D24" s="105"/>
    </row>
    <row r="25" spans="1:4">
      <c r="A25" s="103"/>
      <c r="B25" s="105"/>
      <c r="C25" s="105"/>
      <c r="D25" s="105"/>
    </row>
    <row r="26" spans="1:4">
      <c r="A26" s="103"/>
      <c r="B26" s="105"/>
      <c r="C26" s="105"/>
      <c r="D26" s="105"/>
    </row>
    <row r="27" spans="1:4">
      <c r="A27" s="103"/>
      <c r="B27" s="105"/>
      <c r="C27" s="105"/>
      <c r="D27" s="105"/>
    </row>
    <row r="28" spans="1:4">
      <c r="A28" s="103"/>
      <c r="B28" s="105"/>
      <c r="C28" s="105"/>
      <c r="D28" s="105"/>
    </row>
    <row r="29" spans="1:4">
      <c r="A29" s="103"/>
      <c r="B29" s="105"/>
      <c r="C29" s="105"/>
      <c r="D29" s="105"/>
    </row>
    <row r="30" spans="1:4">
      <c r="A30" s="103"/>
      <c r="B30" s="105"/>
      <c r="C30" s="105"/>
      <c r="D30" s="105"/>
    </row>
    <row r="31" spans="1:4">
      <c r="A31" s="103"/>
      <c r="B31" s="105"/>
      <c r="C31" s="105"/>
      <c r="D31" s="105"/>
    </row>
    <row r="32" spans="1:4">
      <c r="A32" s="103"/>
      <c r="B32" s="105"/>
      <c r="C32" s="105"/>
      <c r="D32" s="105"/>
    </row>
    <row r="33" spans="1:4">
      <c r="A33" s="103"/>
      <c r="B33" s="105"/>
      <c r="C33" s="105"/>
      <c r="D33" s="105"/>
    </row>
    <row r="34" spans="1:4">
      <c r="A34" s="103"/>
      <c r="B34" s="105"/>
      <c r="C34" s="105"/>
      <c r="D34" s="105"/>
    </row>
    <row r="35" spans="1:4">
      <c r="A35" s="103"/>
      <c r="B35" s="105"/>
      <c r="C35" s="105"/>
      <c r="D35" s="105"/>
    </row>
    <row r="36" spans="1:4">
      <c r="A36" s="103"/>
      <c r="B36" s="105"/>
      <c r="C36" s="105"/>
      <c r="D36" s="105"/>
    </row>
    <row r="37" spans="1:4">
      <c r="A37" s="57"/>
      <c r="B37" s="57"/>
      <c r="C37" s="57"/>
      <c r="D37" s="57"/>
    </row>
    <row r="38" spans="1:4">
      <c r="A38" s="57"/>
      <c r="B38" s="57"/>
      <c r="C38" s="57"/>
      <c r="D38" s="57"/>
    </row>
    <row r="39" spans="1:4">
      <c r="A39" s="57"/>
      <c r="B39" s="57"/>
      <c r="C39" s="57"/>
      <c r="D39" s="57"/>
    </row>
    <row r="40" spans="1:4">
      <c r="A40" s="57"/>
      <c r="B40" s="57"/>
      <c r="C40" s="57"/>
      <c r="D40" s="57"/>
    </row>
    <row r="41" spans="1:4">
      <c r="A41" s="57"/>
      <c r="B41" s="57"/>
      <c r="C41" s="57"/>
      <c r="D41" s="57"/>
    </row>
    <row r="42" spans="1:4">
      <c r="A42" s="57"/>
      <c r="B42" s="57"/>
      <c r="C42" s="57"/>
      <c r="D42" s="57"/>
    </row>
    <row r="43" spans="1:4">
      <c r="A43" s="57"/>
      <c r="B43" s="57"/>
      <c r="C43" s="57"/>
      <c r="D43" s="57"/>
    </row>
    <row r="44" spans="1:4">
      <c r="A44" s="57"/>
      <c r="B44" s="57"/>
      <c r="C44" s="57"/>
      <c r="D44" s="57"/>
    </row>
    <row r="45" spans="1:4">
      <c r="A45" s="57"/>
      <c r="B45" s="57"/>
      <c r="C45" s="57"/>
      <c r="D45" s="57"/>
    </row>
    <row r="46" spans="1:4">
      <c r="A46" s="57"/>
      <c r="B46" s="57"/>
      <c r="C46" s="57"/>
      <c r="D46" s="57"/>
    </row>
    <row r="47" spans="1:4">
      <c r="A47" s="57"/>
      <c r="B47" s="57"/>
      <c r="C47" s="57"/>
      <c r="D47" s="57"/>
    </row>
    <row r="48" spans="1:4">
      <c r="A48" s="57"/>
      <c r="B48" s="57"/>
      <c r="C48" s="57"/>
      <c r="D48" s="57"/>
    </row>
    <row r="49" spans="1:4">
      <c r="A49" s="57"/>
      <c r="B49" s="57"/>
      <c r="C49" s="57"/>
      <c r="D49" s="57"/>
    </row>
    <row r="50" spans="1:4">
      <c r="A50" s="57"/>
      <c r="B50" s="57"/>
      <c r="C50" s="57"/>
      <c r="D50" s="57"/>
    </row>
  </sheetData>
  <sheetProtection algorithmName="SHA-512" hashValue="0TQOT6UdbK21FfogiziAv4HqvBdFr3ZjE7KwKoyLENDbCkRd1PdQ74Kz5OBo3ySAbzV0blyMD0D3JzV6PKjIwg==" saltValue="nTEt1Q6rmRGwUZ8WiJvi3w==" spinCount="100000" sheet="1" scenarios="1" selectLockedCell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8"/>
  <sheetViews>
    <sheetView topLeftCell="M1" zoomScale="93" workbookViewId="0">
      <selection activeCell="R2" sqref="R2:R21"/>
    </sheetView>
  </sheetViews>
  <sheetFormatPr defaultColWidth="89" defaultRowHeight="15.75"/>
  <cols>
    <col min="1" max="1" width="17.875" customWidth="1"/>
    <col min="2" max="2" width="7.375" customWidth="1"/>
    <col min="3" max="3" width="29.125" customWidth="1"/>
    <col min="4" max="4" width="25.375" customWidth="1"/>
    <col min="5" max="5" width="38.125" customWidth="1"/>
    <col min="6" max="6" width="27.5" customWidth="1"/>
    <col min="7" max="7" width="89" style="6"/>
    <col min="8" max="8" width="27.375" bestFit="1" customWidth="1"/>
    <col min="9" max="9" width="48.5" bestFit="1" customWidth="1"/>
    <col min="10" max="10" width="74.375" bestFit="1" customWidth="1"/>
    <col min="11" max="11" width="54.375" customWidth="1"/>
    <col min="12" max="12" width="41.375" bestFit="1" customWidth="1"/>
    <col min="13" max="13" width="35.5" bestFit="1" customWidth="1"/>
    <col min="14" max="14" width="20.375" bestFit="1" customWidth="1"/>
    <col min="15" max="15" width="35.5" bestFit="1" customWidth="1"/>
    <col min="16" max="16" width="21.625" bestFit="1" customWidth="1"/>
    <col min="17" max="17" width="27.625" bestFit="1" customWidth="1"/>
    <col min="18" max="18" width="22.875" bestFit="1" customWidth="1"/>
  </cols>
  <sheetData>
    <row r="1" spans="1:18" s="1" customFormat="1">
      <c r="A1" s="3" t="s">
        <v>7</v>
      </c>
      <c r="B1" s="253" t="s">
        <v>330</v>
      </c>
      <c r="C1" s="253"/>
      <c r="D1" s="3" t="s">
        <v>416</v>
      </c>
      <c r="E1" s="50" t="s">
        <v>423</v>
      </c>
      <c r="F1" s="3" t="s">
        <v>445</v>
      </c>
      <c r="G1" s="51" t="s">
        <v>468</v>
      </c>
      <c r="H1" s="50" t="s">
        <v>816</v>
      </c>
      <c r="I1" s="50" t="s">
        <v>827</v>
      </c>
      <c r="J1" s="3" t="s">
        <v>852</v>
      </c>
      <c r="K1" s="3" t="s">
        <v>845</v>
      </c>
      <c r="L1" s="3" t="s">
        <v>863</v>
      </c>
      <c r="M1" s="3" t="s">
        <v>874</v>
      </c>
      <c r="N1" s="3" t="s">
        <v>889</v>
      </c>
      <c r="O1" s="3" t="s">
        <v>903</v>
      </c>
      <c r="P1" s="3" t="s">
        <v>916</v>
      </c>
      <c r="Q1" s="3" t="s">
        <v>924</v>
      </c>
      <c r="R1" s="1" t="s">
        <v>826</v>
      </c>
    </row>
    <row r="2" spans="1:18">
      <c r="A2" s="2" t="s">
        <v>415</v>
      </c>
      <c r="B2" s="2"/>
      <c r="C2" s="2" t="s">
        <v>415</v>
      </c>
      <c r="D2" s="2" t="s">
        <v>419</v>
      </c>
      <c r="E2" s="52" t="s">
        <v>424</v>
      </c>
      <c r="F2" s="2" t="s">
        <v>448</v>
      </c>
      <c r="G2" s="53" t="s">
        <v>778</v>
      </c>
      <c r="H2" s="2" t="s">
        <v>961</v>
      </c>
      <c r="I2" s="2" t="s">
        <v>842</v>
      </c>
      <c r="J2" s="52" t="s">
        <v>847</v>
      </c>
      <c r="K2" s="52" t="s">
        <v>853</v>
      </c>
      <c r="L2" s="52" t="s">
        <v>868</v>
      </c>
      <c r="M2" s="52" t="s">
        <v>878</v>
      </c>
      <c r="N2" s="52"/>
      <c r="O2" s="52" t="s">
        <v>905</v>
      </c>
      <c r="P2" s="52" t="s">
        <v>917</v>
      </c>
      <c r="Q2" s="52" t="s">
        <v>925</v>
      </c>
      <c r="R2" s="114" t="s">
        <v>969</v>
      </c>
    </row>
    <row r="3" spans="1:18">
      <c r="A3" s="2" t="s">
        <v>8</v>
      </c>
      <c r="B3" s="2">
        <v>22</v>
      </c>
      <c r="C3" s="2" t="s">
        <v>331</v>
      </c>
      <c r="D3" s="2" t="s">
        <v>417</v>
      </c>
      <c r="E3" s="52" t="s">
        <v>426</v>
      </c>
      <c r="F3" s="2" t="s">
        <v>462</v>
      </c>
      <c r="G3" s="53" t="s">
        <v>552</v>
      </c>
      <c r="H3" s="52" t="s">
        <v>820</v>
      </c>
      <c r="I3" s="2" t="s">
        <v>838</v>
      </c>
      <c r="J3" s="52" t="s">
        <v>954</v>
      </c>
      <c r="K3" s="52" t="s">
        <v>854</v>
      </c>
      <c r="L3" s="52" t="s">
        <v>869</v>
      </c>
      <c r="M3" s="52" t="s">
        <v>879</v>
      </c>
      <c r="N3" s="52" t="s">
        <v>892</v>
      </c>
      <c r="O3" s="52" t="s">
        <v>913</v>
      </c>
      <c r="P3" s="52" t="s">
        <v>1000</v>
      </c>
      <c r="Q3" s="52" t="s">
        <v>929</v>
      </c>
      <c r="R3" s="114" t="s">
        <v>1017</v>
      </c>
    </row>
    <row r="4" spans="1:18">
      <c r="A4" s="2" t="s">
        <v>9</v>
      </c>
      <c r="B4" s="2">
        <v>28</v>
      </c>
      <c r="C4" s="2" t="s">
        <v>332</v>
      </c>
      <c r="D4" s="2" t="s">
        <v>418</v>
      </c>
      <c r="E4" s="52" t="s">
        <v>428</v>
      </c>
      <c r="F4" s="2" t="s">
        <v>460</v>
      </c>
      <c r="G4" s="53" t="s">
        <v>701</v>
      </c>
      <c r="H4" s="52" t="s">
        <v>822</v>
      </c>
      <c r="I4" s="2" t="s">
        <v>839</v>
      </c>
      <c r="J4" s="52" t="s">
        <v>955</v>
      </c>
      <c r="K4" s="52" t="s">
        <v>855</v>
      </c>
      <c r="L4" s="52" t="s">
        <v>867</v>
      </c>
      <c r="M4" s="52" t="s">
        <v>877</v>
      </c>
      <c r="N4" s="52" t="s">
        <v>891</v>
      </c>
      <c r="O4" s="52" t="s">
        <v>912</v>
      </c>
      <c r="P4" s="52" t="s">
        <v>918</v>
      </c>
      <c r="Q4" s="52" t="s">
        <v>927</v>
      </c>
      <c r="R4" s="114" t="s">
        <v>1018</v>
      </c>
    </row>
    <row r="5" spans="1:18">
      <c r="A5" s="2" t="s">
        <v>10</v>
      </c>
      <c r="B5" s="2">
        <v>29</v>
      </c>
      <c r="C5" s="2" t="s">
        <v>333</v>
      </c>
      <c r="D5" s="2" t="s">
        <v>421</v>
      </c>
      <c r="E5" s="52" t="s">
        <v>432</v>
      </c>
      <c r="F5" s="2" t="s">
        <v>466</v>
      </c>
      <c r="G5" s="53" t="s">
        <v>604</v>
      </c>
      <c r="H5" s="52" t="s">
        <v>823</v>
      </c>
      <c r="I5" s="2" t="s">
        <v>836</v>
      </c>
      <c r="J5" s="52" t="s">
        <v>957</v>
      </c>
      <c r="K5" s="52" t="s">
        <v>856</v>
      </c>
      <c r="L5" s="52" t="s">
        <v>864</v>
      </c>
      <c r="M5" s="52" t="s">
        <v>876</v>
      </c>
      <c r="N5" s="52" t="s">
        <v>890</v>
      </c>
      <c r="O5" s="52" t="s">
        <v>908</v>
      </c>
      <c r="P5" s="52" t="s">
        <v>919</v>
      </c>
      <c r="Q5" s="52" t="s">
        <v>928</v>
      </c>
      <c r="R5" s="114" t="s">
        <v>967</v>
      </c>
    </row>
    <row r="6" spans="1:18">
      <c r="A6" s="2" t="s">
        <v>11</v>
      </c>
      <c r="B6" s="2">
        <v>30</v>
      </c>
      <c r="C6" s="2" t="s">
        <v>334</v>
      </c>
      <c r="D6" s="2" t="s">
        <v>420</v>
      </c>
      <c r="E6" s="52" t="s">
        <v>430</v>
      </c>
      <c r="F6" s="2" t="s">
        <v>465</v>
      </c>
      <c r="G6" s="53" t="s">
        <v>806</v>
      </c>
      <c r="H6" s="52" t="s">
        <v>821</v>
      </c>
      <c r="I6" s="2" t="s">
        <v>841</v>
      </c>
      <c r="J6" s="52" t="s">
        <v>956</v>
      </c>
      <c r="K6" s="52" t="s">
        <v>857</v>
      </c>
      <c r="L6" s="52" t="s">
        <v>871</v>
      </c>
      <c r="M6" s="52" t="s">
        <v>875</v>
      </c>
      <c r="N6" s="52" t="s">
        <v>893</v>
      </c>
      <c r="O6" s="52" t="s">
        <v>906</v>
      </c>
      <c r="P6" s="52" t="s">
        <v>920</v>
      </c>
      <c r="Q6" s="52" t="s">
        <v>926</v>
      </c>
      <c r="R6" s="114" t="s">
        <v>964</v>
      </c>
    </row>
    <row r="7" spans="1:18">
      <c r="A7" s="2" t="s">
        <v>12</v>
      </c>
      <c r="B7" s="2">
        <v>31</v>
      </c>
      <c r="C7" s="2" t="s">
        <v>335</v>
      </c>
      <c r="D7" s="2" t="s">
        <v>422</v>
      </c>
      <c r="E7" s="52" t="s">
        <v>439</v>
      </c>
      <c r="F7" s="2" t="s">
        <v>449</v>
      </c>
      <c r="G7" s="53" t="s">
        <v>768</v>
      </c>
      <c r="H7" s="52" t="s">
        <v>817</v>
      </c>
      <c r="I7" s="2" t="s">
        <v>862</v>
      </c>
      <c r="J7" s="52" t="s">
        <v>953</v>
      </c>
      <c r="K7" s="52" t="s">
        <v>858</v>
      </c>
      <c r="L7" s="52" t="s">
        <v>865</v>
      </c>
      <c r="M7" s="2" t="s">
        <v>958</v>
      </c>
      <c r="N7" s="2"/>
      <c r="O7" s="52" t="s">
        <v>910</v>
      </c>
      <c r="P7" s="52" t="s">
        <v>921</v>
      </c>
      <c r="Q7" s="2"/>
      <c r="R7" s="114" t="s">
        <v>968</v>
      </c>
    </row>
    <row r="8" spans="1:18">
      <c r="A8" s="2" t="s">
        <v>13</v>
      </c>
      <c r="B8" s="2">
        <v>32</v>
      </c>
      <c r="C8" s="2" t="s">
        <v>336</v>
      </c>
      <c r="D8" s="2"/>
      <c r="E8" s="52" t="s">
        <v>425</v>
      </c>
      <c r="F8" s="2" t="s">
        <v>458</v>
      </c>
      <c r="G8" s="53" t="s">
        <v>761</v>
      </c>
      <c r="H8" s="52" t="s">
        <v>818</v>
      </c>
      <c r="I8" s="2" t="s">
        <v>840</v>
      </c>
      <c r="J8" s="52" t="s">
        <v>952</v>
      </c>
      <c r="K8" s="52" t="s">
        <v>859</v>
      </c>
      <c r="L8" s="52" t="s">
        <v>870</v>
      </c>
      <c r="M8" s="2"/>
      <c r="N8" s="2"/>
      <c r="O8" s="52" t="s">
        <v>907</v>
      </c>
      <c r="P8" s="2"/>
      <c r="Q8" s="2"/>
      <c r="R8" s="114" t="s">
        <v>970</v>
      </c>
    </row>
    <row r="9" spans="1:18">
      <c r="A9" s="2" t="s">
        <v>14</v>
      </c>
      <c r="B9" s="2">
        <v>33</v>
      </c>
      <c r="C9" s="2" t="s">
        <v>337</v>
      </c>
      <c r="D9" s="2"/>
      <c r="E9" s="52" t="s">
        <v>435</v>
      </c>
      <c r="F9" s="2" t="s">
        <v>457</v>
      </c>
      <c r="G9" s="53" t="s">
        <v>533</v>
      </c>
      <c r="H9" s="52" t="s">
        <v>819</v>
      </c>
      <c r="I9" s="2" t="s">
        <v>829</v>
      </c>
      <c r="J9" s="52" t="s">
        <v>846</v>
      </c>
      <c r="K9" s="52" t="s">
        <v>860</v>
      </c>
      <c r="L9" s="52" t="s">
        <v>866</v>
      </c>
      <c r="M9" s="2"/>
      <c r="N9" s="2"/>
      <c r="O9" s="52" t="s">
        <v>909</v>
      </c>
      <c r="P9" s="2"/>
      <c r="Q9" s="2"/>
      <c r="R9" s="114" t="s">
        <v>963</v>
      </c>
    </row>
    <row r="10" spans="1:18">
      <c r="A10" s="2" t="s">
        <v>15</v>
      </c>
      <c r="B10" s="2">
        <v>34</v>
      </c>
      <c r="C10" s="2" t="s">
        <v>338</v>
      </c>
      <c r="D10" s="2"/>
      <c r="E10" s="52" t="s">
        <v>429</v>
      </c>
      <c r="F10" s="2" t="s">
        <v>456</v>
      </c>
      <c r="G10" s="53" t="s">
        <v>771</v>
      </c>
      <c r="H10" s="2" t="s">
        <v>960</v>
      </c>
      <c r="I10" s="2" t="s">
        <v>831</v>
      </c>
      <c r="J10" s="52" t="s">
        <v>850</v>
      </c>
      <c r="K10" s="52" t="s">
        <v>861</v>
      </c>
      <c r="L10" s="52" t="s">
        <v>872</v>
      </c>
      <c r="M10" s="2"/>
      <c r="N10" s="2"/>
      <c r="O10" s="52" t="s">
        <v>904</v>
      </c>
      <c r="P10" s="2"/>
      <c r="Q10" s="2"/>
      <c r="R10" s="114" t="s">
        <v>966</v>
      </c>
    </row>
    <row r="11" spans="1:18">
      <c r="A11" s="2" t="s">
        <v>16</v>
      </c>
      <c r="B11" s="2">
        <v>35</v>
      </c>
      <c r="C11" s="2" t="s">
        <v>339</v>
      </c>
      <c r="D11" s="2"/>
      <c r="E11" s="52" t="s">
        <v>437</v>
      </c>
      <c r="F11" s="2" t="s">
        <v>453</v>
      </c>
      <c r="G11" s="53" t="s">
        <v>763</v>
      </c>
      <c r="H11" s="52" t="s">
        <v>824</v>
      </c>
      <c r="I11" s="2" t="s">
        <v>828</v>
      </c>
      <c r="J11" s="52" t="s">
        <v>848</v>
      </c>
      <c r="K11" s="2"/>
      <c r="L11" s="2"/>
      <c r="M11" s="2"/>
      <c r="N11" s="2"/>
      <c r="O11" s="52" t="s">
        <v>911</v>
      </c>
      <c r="P11" s="2"/>
      <c r="Q11" s="2"/>
      <c r="R11" s="114" t="s">
        <v>965</v>
      </c>
    </row>
    <row r="12" spans="1:18">
      <c r="A12" s="2" t="s">
        <v>17</v>
      </c>
      <c r="B12" s="2">
        <v>36</v>
      </c>
      <c r="C12" s="2" t="s">
        <v>340</v>
      </c>
      <c r="D12" s="2"/>
      <c r="E12" s="52" t="s">
        <v>436</v>
      </c>
      <c r="F12" s="2" t="s">
        <v>459</v>
      </c>
      <c r="G12" s="53" t="s">
        <v>757</v>
      </c>
      <c r="H12" s="52" t="s">
        <v>825</v>
      </c>
      <c r="I12" s="2" t="s">
        <v>832</v>
      </c>
      <c r="J12" s="52" t="s">
        <v>849</v>
      </c>
      <c r="K12" s="2"/>
      <c r="L12" s="2"/>
      <c r="M12" s="2"/>
      <c r="N12" s="2"/>
      <c r="O12" s="52" t="s">
        <v>900</v>
      </c>
      <c r="P12" s="2"/>
      <c r="Q12" s="2"/>
      <c r="R12" s="114" t="s">
        <v>1019</v>
      </c>
    </row>
    <row r="13" spans="1:18">
      <c r="A13" s="2" t="s">
        <v>18</v>
      </c>
      <c r="B13" s="2">
        <v>77</v>
      </c>
      <c r="C13" s="2" t="s">
        <v>341</v>
      </c>
      <c r="D13" s="4" t="s">
        <v>443</v>
      </c>
      <c r="E13" s="52" t="s">
        <v>427</v>
      </c>
      <c r="F13" s="2" t="s">
        <v>467</v>
      </c>
      <c r="G13" s="53" t="s">
        <v>657</v>
      </c>
      <c r="H13" s="2"/>
      <c r="I13" s="2" t="s">
        <v>830</v>
      </c>
      <c r="J13" s="52" t="s">
        <v>951</v>
      </c>
      <c r="K13" s="2"/>
      <c r="L13" s="2"/>
      <c r="M13" s="2"/>
      <c r="N13" s="2"/>
      <c r="P13" s="2"/>
      <c r="Q13" s="2"/>
      <c r="R13" s="114" t="s">
        <v>1020</v>
      </c>
    </row>
    <row r="14" spans="1:18">
      <c r="A14" s="2" t="s">
        <v>19</v>
      </c>
      <c r="B14" s="2">
        <v>79</v>
      </c>
      <c r="C14" s="2" t="s">
        <v>342</v>
      </c>
      <c r="D14" s="5" t="s">
        <v>444</v>
      </c>
      <c r="E14" s="52" t="s">
        <v>431</v>
      </c>
      <c r="F14" s="2" t="s">
        <v>461</v>
      </c>
      <c r="G14" s="53" t="s">
        <v>754</v>
      </c>
      <c r="H14" s="2"/>
      <c r="I14" s="2" t="s">
        <v>833</v>
      </c>
      <c r="J14" s="52" t="s">
        <v>923</v>
      </c>
      <c r="K14" s="2"/>
      <c r="L14" s="2"/>
      <c r="M14" s="2"/>
      <c r="N14" s="2"/>
      <c r="O14" s="2"/>
      <c r="P14" s="2"/>
      <c r="Q14" s="2"/>
      <c r="R14" s="114" t="s">
        <v>1021</v>
      </c>
    </row>
    <row r="15" spans="1:18">
      <c r="A15" s="2" t="s">
        <v>20</v>
      </c>
      <c r="B15" s="2">
        <v>75</v>
      </c>
      <c r="C15" s="2" t="s">
        <v>343</v>
      </c>
      <c r="D15" s="2"/>
      <c r="E15" s="52" t="s">
        <v>434</v>
      </c>
      <c r="F15" s="2" t="s">
        <v>464</v>
      </c>
      <c r="G15" s="53" t="s">
        <v>508</v>
      </c>
      <c r="H15" s="2"/>
      <c r="I15" s="2" t="s">
        <v>834</v>
      </c>
      <c r="J15" s="52" t="s">
        <v>851</v>
      </c>
      <c r="K15" s="2"/>
      <c r="L15" s="2"/>
      <c r="M15" s="2"/>
      <c r="N15" s="2"/>
      <c r="O15" s="2"/>
      <c r="P15" s="2"/>
      <c r="Q15" s="2"/>
      <c r="R15" s="114" t="s">
        <v>1022</v>
      </c>
    </row>
    <row r="16" spans="1:18">
      <c r="A16" s="2" t="s">
        <v>21</v>
      </c>
      <c r="B16" s="2">
        <v>37</v>
      </c>
      <c r="C16" s="2" t="s">
        <v>344</v>
      </c>
      <c r="D16" s="2"/>
      <c r="E16" s="52" t="s">
        <v>438</v>
      </c>
      <c r="F16" s="2" t="s">
        <v>454</v>
      </c>
      <c r="G16" s="53" t="s">
        <v>507</v>
      </c>
      <c r="H16" s="2"/>
      <c r="I16" s="2" t="s">
        <v>835</v>
      </c>
      <c r="J16" s="2"/>
      <c r="K16" s="2"/>
      <c r="L16" s="2"/>
      <c r="M16" s="2"/>
      <c r="N16" s="2"/>
      <c r="O16" s="2"/>
      <c r="P16" s="2"/>
      <c r="Q16" s="2"/>
      <c r="R16" s="114" t="s">
        <v>1023</v>
      </c>
    </row>
    <row r="17" spans="1:18">
      <c r="A17" s="2" t="s">
        <v>22</v>
      </c>
      <c r="B17" s="2">
        <v>99</v>
      </c>
      <c r="C17" s="2" t="s">
        <v>345</v>
      </c>
      <c r="D17" s="2"/>
      <c r="E17" s="52" t="s">
        <v>440</v>
      </c>
      <c r="F17" s="2" t="s">
        <v>451</v>
      </c>
      <c r="G17" s="53" t="s">
        <v>708</v>
      </c>
      <c r="H17" s="2"/>
      <c r="I17" s="2" t="s">
        <v>837</v>
      </c>
      <c r="J17" s="2"/>
      <c r="K17" s="2"/>
      <c r="L17" s="2"/>
      <c r="M17" s="2"/>
      <c r="N17" s="2"/>
      <c r="O17" s="2"/>
      <c r="P17" s="2"/>
      <c r="Q17" s="2"/>
      <c r="R17" s="114" t="s">
        <v>1024</v>
      </c>
    </row>
    <row r="18" spans="1:18">
      <c r="A18" s="2" t="s">
        <v>23</v>
      </c>
      <c r="B18" s="2">
        <v>38</v>
      </c>
      <c r="C18" s="2" t="s">
        <v>346</v>
      </c>
      <c r="D18" s="2"/>
      <c r="E18" s="52" t="s">
        <v>433</v>
      </c>
      <c r="F18" s="2" t="s">
        <v>447</v>
      </c>
      <c r="G18" s="53" t="s">
        <v>626</v>
      </c>
      <c r="H18" s="2"/>
      <c r="I18" s="52" t="s">
        <v>843</v>
      </c>
      <c r="J18" s="2"/>
      <c r="K18" s="2"/>
      <c r="L18" s="2"/>
      <c r="M18" s="2"/>
      <c r="N18" s="2"/>
      <c r="O18" s="2"/>
      <c r="P18" s="2"/>
      <c r="Q18" s="2"/>
      <c r="R18" s="114" t="s">
        <v>1025</v>
      </c>
    </row>
    <row r="19" spans="1:18">
      <c r="A19" s="2" t="s">
        <v>24</v>
      </c>
      <c r="B19" s="2">
        <v>7</v>
      </c>
      <c r="C19" s="2" t="s">
        <v>347</v>
      </c>
      <c r="D19" s="2"/>
      <c r="E19" s="52" t="s">
        <v>441</v>
      </c>
      <c r="F19" s="2" t="s">
        <v>450</v>
      </c>
      <c r="G19" s="53" t="s">
        <v>636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114" t="s">
        <v>1026</v>
      </c>
    </row>
    <row r="20" spans="1:18">
      <c r="A20" s="2" t="s">
        <v>25</v>
      </c>
      <c r="B20" s="2">
        <v>39</v>
      </c>
      <c r="C20" s="2" t="s">
        <v>348</v>
      </c>
      <c r="D20" s="2"/>
      <c r="E20" s="2"/>
      <c r="F20" s="2" t="s">
        <v>452</v>
      </c>
      <c r="G20" s="53" t="s">
        <v>666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114" t="s">
        <v>1027</v>
      </c>
    </row>
    <row r="21" spans="1:18">
      <c r="A21" s="2" t="s">
        <v>26</v>
      </c>
      <c r="B21" s="2">
        <v>40</v>
      </c>
      <c r="C21" s="2" t="s">
        <v>349</v>
      </c>
      <c r="D21" s="2"/>
      <c r="E21" s="2"/>
      <c r="F21" s="2" t="s">
        <v>446</v>
      </c>
      <c r="G21" s="53" t="s">
        <v>712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114" t="s">
        <v>1028</v>
      </c>
    </row>
    <row r="22" spans="1:18">
      <c r="A22" s="2" t="s">
        <v>27</v>
      </c>
      <c r="B22" s="2">
        <v>41</v>
      </c>
      <c r="C22" s="2" t="s">
        <v>350</v>
      </c>
      <c r="D22" s="15"/>
      <c r="E22" s="2"/>
      <c r="F22" s="2" t="s">
        <v>455</v>
      </c>
      <c r="G22" s="53" t="s">
        <v>805</v>
      </c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8">
      <c r="A23" s="2" t="s">
        <v>28</v>
      </c>
      <c r="B23" s="2">
        <v>9</v>
      </c>
      <c r="C23" s="2" t="s">
        <v>351</v>
      </c>
      <c r="D23" s="13" t="s">
        <v>901</v>
      </c>
      <c r="E23" s="2"/>
      <c r="F23" s="2" t="s">
        <v>463</v>
      </c>
      <c r="G23" s="53" t="s">
        <v>622</v>
      </c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8">
      <c r="A24" s="2" t="s">
        <v>29</v>
      </c>
      <c r="B24" s="2">
        <v>42</v>
      </c>
      <c r="C24" s="2" t="s">
        <v>352</v>
      </c>
      <c r="D24" s="14" t="s">
        <v>902</v>
      </c>
      <c r="E24" s="2"/>
      <c r="F24" s="2"/>
      <c r="G24" s="53" t="s">
        <v>625</v>
      </c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8">
      <c r="A25" s="2" t="s">
        <v>30</v>
      </c>
      <c r="B25" s="2">
        <v>43</v>
      </c>
      <c r="C25" s="2" t="s">
        <v>353</v>
      </c>
      <c r="D25" s="2"/>
      <c r="E25" s="2"/>
      <c r="F25" s="2"/>
      <c r="G25" s="53" t="s">
        <v>765</v>
      </c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8">
      <c r="A26" s="2" t="s">
        <v>31</v>
      </c>
      <c r="B26" s="2">
        <v>44</v>
      </c>
      <c r="C26" s="2" t="s">
        <v>354</v>
      </c>
      <c r="D26" s="2"/>
      <c r="E26" s="2"/>
      <c r="F26" s="2"/>
      <c r="G26" s="53" t="s">
        <v>630</v>
      </c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8">
      <c r="A27" s="2" t="s">
        <v>32</v>
      </c>
      <c r="B27" s="2">
        <v>23</v>
      </c>
      <c r="C27" s="2" t="s">
        <v>355</v>
      </c>
      <c r="D27" s="2"/>
      <c r="E27" s="2"/>
      <c r="F27" s="2"/>
      <c r="G27" s="53" t="s">
        <v>637</v>
      </c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8">
      <c r="A28" s="2" t="s">
        <v>33</v>
      </c>
      <c r="B28" s="2">
        <v>24</v>
      </c>
      <c r="C28" s="2" t="s">
        <v>356</v>
      </c>
      <c r="D28" s="2"/>
      <c r="E28" s="2"/>
      <c r="F28" s="2"/>
      <c r="G28" s="53" t="s">
        <v>738</v>
      </c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8" ht="31.5">
      <c r="A29" s="2" t="s">
        <v>34</v>
      </c>
      <c r="B29" s="2">
        <v>45</v>
      </c>
      <c r="C29" s="2" t="s">
        <v>357</v>
      </c>
      <c r="D29" s="2"/>
      <c r="E29" s="2"/>
      <c r="F29" s="2"/>
      <c r="G29" s="53" t="s">
        <v>516</v>
      </c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8">
      <c r="A30" s="2" t="s">
        <v>35</v>
      </c>
      <c r="B30" s="2">
        <v>46</v>
      </c>
      <c r="C30" s="2" t="s">
        <v>358</v>
      </c>
      <c r="D30" s="2"/>
      <c r="E30" s="2"/>
      <c r="F30" s="2"/>
      <c r="G30" s="53" t="s">
        <v>804</v>
      </c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8">
      <c r="A31" s="2" t="s">
        <v>36</v>
      </c>
      <c r="B31" s="2">
        <v>47</v>
      </c>
      <c r="C31" s="2" t="s">
        <v>359</v>
      </c>
      <c r="D31" s="2"/>
      <c r="E31" s="2"/>
      <c r="F31" s="2"/>
      <c r="G31" s="53" t="s">
        <v>540</v>
      </c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8">
      <c r="A32" s="2" t="s">
        <v>37</v>
      </c>
      <c r="B32" s="2">
        <v>48</v>
      </c>
      <c r="C32" s="2" t="s">
        <v>360</v>
      </c>
      <c r="D32" s="2"/>
      <c r="E32" s="2"/>
      <c r="F32" s="2"/>
      <c r="G32" s="53" t="s">
        <v>782</v>
      </c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31.5">
      <c r="A33" s="2" t="s">
        <v>38</v>
      </c>
      <c r="B33" s="2">
        <v>49</v>
      </c>
      <c r="C33" s="2" t="s">
        <v>361</v>
      </c>
      <c r="D33" s="2"/>
      <c r="E33" s="2"/>
      <c r="F33" s="2"/>
      <c r="G33" s="53" t="s">
        <v>689</v>
      </c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>
      <c r="A34" s="2" t="s">
        <v>39</v>
      </c>
      <c r="B34" s="2">
        <v>50</v>
      </c>
      <c r="C34" s="2" t="s">
        <v>362</v>
      </c>
      <c r="D34" s="2"/>
      <c r="E34" s="2"/>
      <c r="F34" s="2"/>
      <c r="G34" s="53" t="s">
        <v>789</v>
      </c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>
      <c r="A35" s="2" t="s">
        <v>40</v>
      </c>
      <c r="B35" s="2">
        <v>51</v>
      </c>
      <c r="C35" s="2" t="s">
        <v>363</v>
      </c>
      <c r="D35" s="2"/>
      <c r="E35" s="2"/>
      <c r="F35" s="2"/>
      <c r="G35" s="53" t="s">
        <v>624</v>
      </c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31.5">
      <c r="A36" s="2" t="s">
        <v>41</v>
      </c>
      <c r="B36" s="2">
        <v>83</v>
      </c>
      <c r="C36" s="2" t="s">
        <v>364</v>
      </c>
      <c r="D36" s="2"/>
      <c r="E36" s="2"/>
      <c r="F36" s="2"/>
      <c r="G36" s="53" t="s">
        <v>545</v>
      </c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>
      <c r="A37" s="2" t="s">
        <v>42</v>
      </c>
      <c r="B37" s="2">
        <v>52</v>
      </c>
      <c r="C37" s="2" t="s">
        <v>365</v>
      </c>
      <c r="D37" s="2"/>
      <c r="E37" s="2"/>
      <c r="F37" s="2"/>
      <c r="G37" s="53" t="s">
        <v>686</v>
      </c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31.5">
      <c r="A38" s="2" t="s">
        <v>43</v>
      </c>
      <c r="B38" s="2">
        <v>53</v>
      </c>
      <c r="C38" s="2" t="s">
        <v>366</v>
      </c>
      <c r="D38" s="2"/>
      <c r="E38" s="2"/>
      <c r="F38" s="2"/>
      <c r="G38" s="53" t="s">
        <v>745</v>
      </c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31.5">
      <c r="A39" s="2" t="s">
        <v>44</v>
      </c>
      <c r="B39" s="2">
        <v>54</v>
      </c>
      <c r="C39" s="2" t="s">
        <v>367</v>
      </c>
      <c r="D39" s="2"/>
      <c r="E39" s="2"/>
      <c r="F39" s="2"/>
      <c r="G39" s="53" t="s">
        <v>737</v>
      </c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31.5">
      <c r="A40" s="2" t="s">
        <v>45</v>
      </c>
      <c r="B40" s="2">
        <v>55</v>
      </c>
      <c r="C40" s="2" t="s">
        <v>368</v>
      </c>
      <c r="D40" s="2"/>
      <c r="E40" s="2"/>
      <c r="F40" s="2"/>
      <c r="G40" s="53" t="s">
        <v>736</v>
      </c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31.5">
      <c r="A41" s="2" t="s">
        <v>46</v>
      </c>
      <c r="B41" s="2">
        <v>56</v>
      </c>
      <c r="C41" s="2" t="s">
        <v>369</v>
      </c>
      <c r="D41" s="2"/>
      <c r="E41" s="2"/>
      <c r="F41" s="2"/>
      <c r="G41" s="53" t="s">
        <v>739</v>
      </c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>
      <c r="A42" s="2" t="s">
        <v>47</v>
      </c>
      <c r="B42" s="2">
        <v>57</v>
      </c>
      <c r="C42" s="2" t="s">
        <v>370</v>
      </c>
      <c r="D42" s="2"/>
      <c r="E42" s="2"/>
      <c r="F42" s="2"/>
      <c r="G42" s="53" t="s">
        <v>706</v>
      </c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>
      <c r="A43" s="2" t="s">
        <v>48</v>
      </c>
      <c r="B43" s="2">
        <v>58</v>
      </c>
      <c r="C43" s="2" t="s">
        <v>371</v>
      </c>
      <c r="D43" s="2"/>
      <c r="E43" s="2"/>
      <c r="F43" s="2"/>
      <c r="G43" s="53" t="s">
        <v>756</v>
      </c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>
      <c r="A44" s="2" t="s">
        <v>49</v>
      </c>
      <c r="B44" s="2">
        <v>59</v>
      </c>
      <c r="C44" s="2" t="s">
        <v>372</v>
      </c>
      <c r="D44" s="2"/>
      <c r="E44" s="2"/>
      <c r="F44" s="2"/>
      <c r="G44" s="53" t="s">
        <v>510</v>
      </c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>
      <c r="A45" s="2" t="s">
        <v>50</v>
      </c>
      <c r="B45" s="2">
        <v>25</v>
      </c>
      <c r="C45" s="2" t="s">
        <v>373</v>
      </c>
      <c r="D45" s="2"/>
      <c r="E45" s="2"/>
      <c r="F45" s="2"/>
      <c r="G45" s="53" t="s">
        <v>762</v>
      </c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>
      <c r="A46" s="2" t="s">
        <v>51</v>
      </c>
      <c r="B46" s="2">
        <v>60</v>
      </c>
      <c r="C46" s="2" t="s">
        <v>374</v>
      </c>
      <c r="D46" s="2"/>
      <c r="E46" s="2"/>
      <c r="F46" s="2"/>
      <c r="G46" s="53" t="s">
        <v>798</v>
      </c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>
      <c r="A47" s="2" t="s">
        <v>52</v>
      </c>
      <c r="B47" s="2">
        <v>1</v>
      </c>
      <c r="C47" s="2" t="s">
        <v>375</v>
      </c>
      <c r="D47" s="2"/>
      <c r="E47" s="2"/>
      <c r="F47" s="2"/>
      <c r="G47" s="53" t="s">
        <v>793</v>
      </c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>
      <c r="A48" s="2" t="s">
        <v>53</v>
      </c>
      <c r="B48" s="2">
        <v>4</v>
      </c>
      <c r="C48" s="2" t="s">
        <v>376</v>
      </c>
      <c r="D48" s="2"/>
      <c r="E48" s="2"/>
      <c r="F48" s="2"/>
      <c r="G48" s="53" t="s">
        <v>653</v>
      </c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>
      <c r="A49" s="2" t="s">
        <v>54</v>
      </c>
      <c r="B49" s="2">
        <v>2</v>
      </c>
      <c r="C49" s="2" t="s">
        <v>377</v>
      </c>
      <c r="D49" s="2"/>
      <c r="E49" s="2"/>
      <c r="F49" s="2"/>
      <c r="G49" s="53" t="s">
        <v>662</v>
      </c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>
      <c r="A50" s="2" t="s">
        <v>55</v>
      </c>
      <c r="B50" s="2">
        <v>3</v>
      </c>
      <c r="C50" s="2" t="s">
        <v>378</v>
      </c>
      <c r="D50" s="2"/>
      <c r="E50" s="2"/>
      <c r="F50" s="2"/>
      <c r="G50" s="53" t="s">
        <v>537</v>
      </c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>
      <c r="A51" s="2" t="s">
        <v>56</v>
      </c>
      <c r="B51" s="2">
        <v>5</v>
      </c>
      <c r="C51" s="2" t="s">
        <v>379</v>
      </c>
      <c r="D51" s="2"/>
      <c r="E51" s="2"/>
      <c r="F51" s="2"/>
      <c r="G51" s="53" t="s">
        <v>735</v>
      </c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>
      <c r="A52" s="2" t="s">
        <v>57</v>
      </c>
      <c r="B52" s="2">
        <v>6</v>
      </c>
      <c r="C52" s="2" t="s">
        <v>380</v>
      </c>
      <c r="D52" s="2"/>
      <c r="E52" s="2"/>
      <c r="F52" s="2"/>
      <c r="G52" s="53" t="s">
        <v>780</v>
      </c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>
      <c r="A53" s="2" t="s">
        <v>58</v>
      </c>
      <c r="B53" s="2">
        <v>8</v>
      </c>
      <c r="C53" s="2" t="s">
        <v>381</v>
      </c>
      <c r="D53" s="2"/>
      <c r="E53" s="2"/>
      <c r="F53" s="2"/>
      <c r="G53" s="53" t="s">
        <v>489</v>
      </c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>
      <c r="A54" s="2" t="s">
        <v>59</v>
      </c>
      <c r="B54" s="2">
        <v>10</v>
      </c>
      <c r="C54" s="2" t="s">
        <v>382</v>
      </c>
      <c r="D54" s="2"/>
      <c r="E54" s="2"/>
      <c r="F54" s="2"/>
      <c r="G54" s="53" t="s">
        <v>496</v>
      </c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>
      <c r="A55" s="2" t="s">
        <v>60</v>
      </c>
      <c r="B55" s="2">
        <v>11</v>
      </c>
      <c r="C55" s="2" t="s">
        <v>383</v>
      </c>
      <c r="D55" s="2"/>
      <c r="E55" s="2"/>
      <c r="F55" s="2"/>
      <c r="G55" s="53" t="s">
        <v>654</v>
      </c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>
      <c r="A56" s="2" t="s">
        <v>61</v>
      </c>
      <c r="B56" s="2">
        <v>91</v>
      </c>
      <c r="C56" s="2" t="s">
        <v>384</v>
      </c>
      <c r="D56" s="2"/>
      <c r="E56" s="2"/>
      <c r="F56" s="2"/>
      <c r="G56" s="53" t="s">
        <v>573</v>
      </c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>
      <c r="A57" s="2" t="s">
        <v>62</v>
      </c>
      <c r="B57" s="2">
        <v>12</v>
      </c>
      <c r="C57" s="2" t="s">
        <v>385</v>
      </c>
      <c r="D57" s="2"/>
      <c r="E57" s="2"/>
      <c r="F57" s="2"/>
      <c r="G57" s="53" t="s">
        <v>557</v>
      </c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>
      <c r="A58" s="2" t="s">
        <v>63</v>
      </c>
      <c r="B58" s="2">
        <v>13</v>
      </c>
      <c r="C58" s="2" t="s">
        <v>386</v>
      </c>
      <c r="D58" s="2"/>
      <c r="E58" s="2"/>
      <c r="F58" s="2"/>
      <c r="G58" s="53" t="s">
        <v>627</v>
      </c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31.5">
      <c r="A59" s="2" t="s">
        <v>64</v>
      </c>
      <c r="B59" s="2">
        <v>14</v>
      </c>
      <c r="C59" s="2" t="s">
        <v>387</v>
      </c>
      <c r="D59" s="2"/>
      <c r="E59" s="2"/>
      <c r="F59" s="2"/>
      <c r="G59" s="53" t="s">
        <v>809</v>
      </c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>
      <c r="A60" s="2" t="s">
        <v>65</v>
      </c>
      <c r="B60" s="2">
        <v>15</v>
      </c>
      <c r="C60" s="2" t="s">
        <v>388</v>
      </c>
      <c r="D60" s="2"/>
      <c r="E60" s="2"/>
      <c r="F60" s="2"/>
      <c r="G60" s="53" t="s">
        <v>481</v>
      </c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>
      <c r="A61" s="2" t="s">
        <v>66</v>
      </c>
      <c r="B61" s="2">
        <v>16</v>
      </c>
      <c r="C61" s="2" t="s">
        <v>389</v>
      </c>
      <c r="D61" s="2"/>
      <c r="E61" s="2"/>
      <c r="F61" s="2"/>
      <c r="G61" s="53" t="s">
        <v>518</v>
      </c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>
      <c r="A62" s="2" t="s">
        <v>67</v>
      </c>
      <c r="B62" s="2">
        <v>17</v>
      </c>
      <c r="C62" s="2" t="s">
        <v>390</v>
      </c>
      <c r="D62" s="2"/>
      <c r="E62" s="2"/>
      <c r="F62" s="2"/>
      <c r="G62" s="53" t="s">
        <v>618</v>
      </c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>
      <c r="A63" s="2" t="s">
        <v>68</v>
      </c>
      <c r="B63" s="2">
        <v>19</v>
      </c>
      <c r="C63" s="2" t="s">
        <v>391</v>
      </c>
      <c r="D63" s="2"/>
      <c r="E63" s="2"/>
      <c r="F63" s="2"/>
      <c r="G63" s="53" t="s">
        <v>543</v>
      </c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>
      <c r="A64" s="2" t="s">
        <v>69</v>
      </c>
      <c r="B64" s="2">
        <v>61</v>
      </c>
      <c r="C64" s="2" t="s">
        <v>392</v>
      </c>
      <c r="D64" s="2"/>
      <c r="E64" s="2"/>
      <c r="F64" s="2"/>
      <c r="G64" s="53" t="s">
        <v>734</v>
      </c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>
      <c r="A65" s="2" t="s">
        <v>70</v>
      </c>
      <c r="B65" s="2">
        <v>62</v>
      </c>
      <c r="C65" s="2" t="s">
        <v>393</v>
      </c>
      <c r="D65" s="2"/>
      <c r="E65" s="2"/>
      <c r="F65" s="2"/>
      <c r="G65" s="53" t="s">
        <v>645</v>
      </c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31.5">
      <c r="A66" s="2" t="s">
        <v>71</v>
      </c>
      <c r="B66" s="2">
        <v>63</v>
      </c>
      <c r="C66" s="2" t="s">
        <v>394</v>
      </c>
      <c r="D66" s="2"/>
      <c r="E66" s="2"/>
      <c r="F66" s="2"/>
      <c r="G66" s="53" t="s">
        <v>715</v>
      </c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>
      <c r="A67" s="2" t="s">
        <v>72</v>
      </c>
      <c r="B67" s="2">
        <v>78</v>
      </c>
      <c r="C67" s="2" t="s">
        <v>248</v>
      </c>
      <c r="D67" s="2"/>
      <c r="E67" s="2"/>
      <c r="F67" s="2"/>
      <c r="G67" s="53" t="s">
        <v>746</v>
      </c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>
      <c r="A68" s="2" t="s">
        <v>73</v>
      </c>
      <c r="B68" s="2">
        <v>64</v>
      </c>
      <c r="C68" s="2" t="s">
        <v>395</v>
      </c>
      <c r="D68" s="2"/>
      <c r="E68" s="2"/>
      <c r="F68" s="2"/>
      <c r="G68" s="53" t="s">
        <v>784</v>
      </c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>
      <c r="A69" s="2" t="s">
        <v>74</v>
      </c>
      <c r="B69" s="2">
        <v>65</v>
      </c>
      <c r="C69" s="2" t="s">
        <v>396</v>
      </c>
      <c r="D69" s="2"/>
      <c r="E69" s="2"/>
      <c r="F69" s="2"/>
      <c r="G69" s="53" t="s">
        <v>486</v>
      </c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31.5">
      <c r="A70" s="2" t="s">
        <v>75</v>
      </c>
      <c r="B70" s="2">
        <v>66</v>
      </c>
      <c r="C70" s="2" t="s">
        <v>397</v>
      </c>
      <c r="D70" s="2"/>
      <c r="E70" s="2"/>
      <c r="F70" s="2"/>
      <c r="G70" s="53" t="s">
        <v>664</v>
      </c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>
      <c r="A71" s="2" t="s">
        <v>76</v>
      </c>
      <c r="B71" s="2">
        <v>92</v>
      </c>
      <c r="C71" s="2" t="s">
        <v>254</v>
      </c>
      <c r="D71" s="2"/>
      <c r="E71" s="2"/>
      <c r="F71" s="2"/>
      <c r="G71" s="53" t="s">
        <v>485</v>
      </c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>
      <c r="A72" s="2" t="s">
        <v>77</v>
      </c>
      <c r="B72" s="2">
        <v>67</v>
      </c>
      <c r="C72" s="2" t="s">
        <v>398</v>
      </c>
      <c r="D72" s="2"/>
      <c r="E72" s="2"/>
      <c r="F72" s="2"/>
      <c r="G72" s="53" t="s">
        <v>744</v>
      </c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>
      <c r="A73" s="2" t="s">
        <v>78</v>
      </c>
      <c r="B73" s="2">
        <v>26</v>
      </c>
      <c r="C73" s="2" t="s">
        <v>399</v>
      </c>
      <c r="D73" s="2"/>
      <c r="E73" s="2"/>
      <c r="F73" s="2"/>
      <c r="G73" s="53" t="s">
        <v>572</v>
      </c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>
      <c r="A74" s="2" t="s">
        <v>79</v>
      </c>
      <c r="B74" s="2">
        <v>68</v>
      </c>
      <c r="C74" s="2" t="s">
        <v>400</v>
      </c>
      <c r="D74" s="2"/>
      <c r="E74" s="2"/>
      <c r="F74" s="2"/>
      <c r="G74" s="53" t="s">
        <v>713</v>
      </c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>
      <c r="A75" s="2" t="s">
        <v>80</v>
      </c>
      <c r="B75" s="2">
        <v>69</v>
      </c>
      <c r="C75" s="2" t="s">
        <v>401</v>
      </c>
      <c r="D75" s="2"/>
      <c r="E75" s="2"/>
      <c r="F75" s="2"/>
      <c r="G75" s="53" t="s">
        <v>803</v>
      </c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>
      <c r="A76" s="2" t="s">
        <v>81</v>
      </c>
      <c r="B76" s="2">
        <v>70</v>
      </c>
      <c r="C76" s="2" t="s">
        <v>402</v>
      </c>
      <c r="D76" s="2"/>
      <c r="E76" s="2"/>
      <c r="F76" s="2"/>
      <c r="G76" s="53" t="s">
        <v>690</v>
      </c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>
      <c r="A77" s="2" t="s">
        <v>82</v>
      </c>
      <c r="B77" s="2">
        <v>71</v>
      </c>
      <c r="C77" s="2" t="s">
        <v>403</v>
      </c>
      <c r="D77" s="2"/>
      <c r="E77" s="2"/>
      <c r="F77" s="2"/>
      <c r="G77" s="53" t="s">
        <v>766</v>
      </c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>
      <c r="A78" s="2" t="s">
        <v>83</v>
      </c>
      <c r="B78" s="2">
        <v>72</v>
      </c>
      <c r="C78" s="2" t="s">
        <v>404</v>
      </c>
      <c r="D78" s="2"/>
      <c r="E78" s="2"/>
      <c r="F78" s="2"/>
      <c r="G78" s="53" t="s">
        <v>478</v>
      </c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>
      <c r="A79" s="2" t="s">
        <v>84</v>
      </c>
      <c r="B79" s="2">
        <v>18</v>
      </c>
      <c r="C79" s="2" t="s">
        <v>405</v>
      </c>
      <c r="D79" s="2"/>
      <c r="E79" s="2"/>
      <c r="F79" s="2"/>
      <c r="G79" s="53" t="s">
        <v>532</v>
      </c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>
      <c r="A80" s="2" t="s">
        <v>85</v>
      </c>
      <c r="B80" s="2">
        <v>73</v>
      </c>
      <c r="C80" s="2" t="s">
        <v>406</v>
      </c>
      <c r="D80" s="2"/>
      <c r="E80" s="2"/>
      <c r="F80" s="2"/>
      <c r="G80" s="53" t="s">
        <v>795</v>
      </c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31.5">
      <c r="A81" s="2" t="s">
        <v>86</v>
      </c>
      <c r="B81" s="2">
        <v>27</v>
      </c>
      <c r="C81" s="2" t="s">
        <v>407</v>
      </c>
      <c r="D81" s="2"/>
      <c r="E81" s="2"/>
      <c r="F81" s="2"/>
      <c r="G81" s="53" t="s">
        <v>723</v>
      </c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>
      <c r="A82" s="2" t="s">
        <v>87</v>
      </c>
      <c r="B82" s="2">
        <v>86</v>
      </c>
      <c r="C82" s="2" t="s">
        <v>408</v>
      </c>
      <c r="D82" s="2"/>
      <c r="E82" s="2"/>
      <c r="F82" s="2"/>
      <c r="G82" s="53" t="s">
        <v>659</v>
      </c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>
      <c r="A83" s="2" t="s">
        <v>88</v>
      </c>
      <c r="B83" s="2">
        <v>74</v>
      </c>
      <c r="C83" s="2" t="s">
        <v>409</v>
      </c>
      <c r="D83" s="2"/>
      <c r="E83" s="2"/>
      <c r="F83" s="2"/>
      <c r="G83" s="53" t="s">
        <v>678</v>
      </c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>
      <c r="A84" s="2" t="s">
        <v>89</v>
      </c>
      <c r="B84" s="2">
        <v>20</v>
      </c>
      <c r="C84" s="2" t="s">
        <v>410</v>
      </c>
      <c r="D84" s="2"/>
      <c r="E84" s="2"/>
      <c r="F84" s="2"/>
      <c r="G84" s="53" t="s">
        <v>668</v>
      </c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31.5">
      <c r="A85" s="2" t="s">
        <v>90</v>
      </c>
      <c r="B85" s="2">
        <v>21</v>
      </c>
      <c r="C85" s="2" t="s">
        <v>411</v>
      </c>
      <c r="D85" s="2"/>
      <c r="E85" s="2"/>
      <c r="F85" s="2"/>
      <c r="G85" s="53" t="s">
        <v>482</v>
      </c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31.5">
      <c r="A86" s="2" t="s">
        <v>91</v>
      </c>
      <c r="B86" s="2">
        <v>87</v>
      </c>
      <c r="C86" s="2" t="s">
        <v>412</v>
      </c>
      <c r="D86" s="2"/>
      <c r="E86" s="2"/>
      <c r="F86" s="2"/>
      <c r="G86" s="53" t="s">
        <v>660</v>
      </c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31.5">
      <c r="A87" s="2" t="s">
        <v>92</v>
      </c>
      <c r="B87" s="2">
        <v>89</v>
      </c>
      <c r="C87" s="2" t="s">
        <v>413</v>
      </c>
      <c r="D87" s="2"/>
      <c r="E87" s="2"/>
      <c r="F87" s="2"/>
      <c r="G87" s="53" t="s">
        <v>785</v>
      </c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31.5">
      <c r="A88" s="2" t="s">
        <v>93</v>
      </c>
      <c r="B88" s="2">
        <v>76</v>
      </c>
      <c r="C88" s="2" t="s">
        <v>414</v>
      </c>
      <c r="D88" s="2"/>
      <c r="E88" s="2"/>
      <c r="F88" s="2"/>
      <c r="G88" s="53" t="s">
        <v>677</v>
      </c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>
      <c r="A89" s="2" t="s">
        <v>94</v>
      </c>
      <c r="B89" s="2"/>
      <c r="C89" s="2"/>
      <c r="D89" s="2"/>
      <c r="E89" s="2"/>
      <c r="F89" s="2"/>
      <c r="G89" s="53" t="s">
        <v>567</v>
      </c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>
      <c r="A90" s="2" t="s">
        <v>95</v>
      </c>
      <c r="B90" s="2"/>
      <c r="C90" s="2"/>
      <c r="D90" s="2"/>
      <c r="E90" s="2"/>
      <c r="F90" s="2"/>
      <c r="G90" s="53" t="s">
        <v>530</v>
      </c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>
      <c r="A91" s="2" t="s">
        <v>96</v>
      </c>
      <c r="B91" s="2"/>
      <c r="C91" s="2"/>
      <c r="D91" s="2"/>
      <c r="E91" s="2"/>
      <c r="F91" s="2"/>
      <c r="G91" s="53" t="s">
        <v>655</v>
      </c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>
      <c r="A92" s="2" t="s">
        <v>97</v>
      </c>
      <c r="B92" s="2"/>
      <c r="C92" s="2"/>
      <c r="D92" s="2"/>
      <c r="E92" s="2"/>
      <c r="F92" s="2"/>
      <c r="G92" s="53" t="s">
        <v>697</v>
      </c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>
      <c r="A93" s="2" t="s">
        <v>98</v>
      </c>
      <c r="B93" s="2"/>
      <c r="C93" s="2"/>
      <c r="D93" s="2"/>
      <c r="E93" s="2"/>
      <c r="F93" s="2"/>
      <c r="G93" s="53" t="s">
        <v>759</v>
      </c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>
      <c r="A94" s="2" t="s">
        <v>99</v>
      </c>
      <c r="B94" s="2"/>
      <c r="C94" s="2"/>
      <c r="D94" s="2"/>
      <c r="E94" s="2"/>
      <c r="F94" s="2"/>
      <c r="G94" s="53" t="s">
        <v>812</v>
      </c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>
      <c r="A95" s="2" t="s">
        <v>100</v>
      </c>
      <c r="B95" s="2"/>
      <c r="C95" s="2"/>
      <c r="D95" s="2"/>
      <c r="E95" s="2"/>
      <c r="F95" s="2"/>
      <c r="G95" s="53" t="s">
        <v>536</v>
      </c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>
      <c r="A96" s="2" t="s">
        <v>101</v>
      </c>
      <c r="B96" s="2"/>
      <c r="C96" s="2"/>
      <c r="D96" s="2"/>
      <c r="E96" s="2"/>
      <c r="F96" s="2"/>
      <c r="G96" s="53" t="s">
        <v>547</v>
      </c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>
      <c r="A97" s="2" t="s">
        <v>102</v>
      </c>
      <c r="B97" s="2"/>
      <c r="C97" s="2"/>
      <c r="D97" s="2"/>
      <c r="E97" s="2"/>
      <c r="F97" s="2"/>
      <c r="G97" s="53" t="s">
        <v>764</v>
      </c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>
      <c r="A98" s="2" t="s">
        <v>103</v>
      </c>
      <c r="B98" s="2"/>
      <c r="C98" s="2"/>
      <c r="D98" s="2"/>
      <c r="E98" s="2"/>
      <c r="F98" s="2"/>
      <c r="G98" s="53" t="s">
        <v>747</v>
      </c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31.5">
      <c r="A99" s="2" t="s">
        <v>104</v>
      </c>
      <c r="B99" s="2"/>
      <c r="C99" s="2"/>
      <c r="D99" s="2"/>
      <c r="E99" s="2"/>
      <c r="F99" s="2"/>
      <c r="G99" s="53" t="s">
        <v>620</v>
      </c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>
      <c r="A100" s="2" t="s">
        <v>105</v>
      </c>
      <c r="B100" s="2"/>
      <c r="C100" s="2"/>
      <c r="D100" s="2"/>
      <c r="E100" s="2"/>
      <c r="F100" s="2"/>
      <c r="G100" s="53" t="s">
        <v>705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>
      <c r="A101" s="2" t="s">
        <v>106</v>
      </c>
      <c r="B101" s="2"/>
      <c r="C101" s="2"/>
      <c r="D101" s="2"/>
      <c r="E101" s="2"/>
      <c r="F101" s="2"/>
      <c r="G101" s="53" t="s">
        <v>786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>
      <c r="A102" s="2" t="s">
        <v>107</v>
      </c>
      <c r="B102" s="2"/>
      <c r="C102" s="2"/>
      <c r="D102" s="2"/>
      <c r="E102" s="2"/>
      <c r="F102" s="2"/>
      <c r="G102" s="53" t="s">
        <v>775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>
      <c r="A103" s="2" t="s">
        <v>108</v>
      </c>
      <c r="B103" s="2"/>
      <c r="C103" s="2"/>
      <c r="D103" s="2"/>
      <c r="E103" s="2"/>
      <c r="F103" s="2"/>
      <c r="G103" s="53" t="s">
        <v>783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>
      <c r="A104" s="2" t="s">
        <v>109</v>
      </c>
      <c r="B104" s="2"/>
      <c r="C104" s="2"/>
      <c r="D104" s="2"/>
      <c r="E104" s="2"/>
      <c r="F104" s="2"/>
      <c r="G104" s="53" t="s">
        <v>700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>
      <c r="A105" s="2" t="s">
        <v>110</v>
      </c>
      <c r="B105" s="2"/>
      <c r="C105" s="2"/>
      <c r="D105" s="2"/>
      <c r="E105" s="2"/>
      <c r="F105" s="2"/>
      <c r="G105" s="53" t="s">
        <v>685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>
      <c r="A106" s="2" t="s">
        <v>111</v>
      </c>
      <c r="B106" s="2"/>
      <c r="C106" s="2"/>
      <c r="D106" s="2"/>
      <c r="E106" s="2"/>
      <c r="F106" s="2"/>
      <c r="G106" s="53" t="s">
        <v>515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>
      <c r="A107" s="2" t="s">
        <v>112</v>
      </c>
      <c r="B107" s="2"/>
      <c r="C107" s="2"/>
      <c r="D107" s="2"/>
      <c r="E107" s="2"/>
      <c r="F107" s="2"/>
      <c r="G107" s="53" t="s">
        <v>550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>
      <c r="A108" s="2" t="s">
        <v>113</v>
      </c>
      <c r="B108" s="2"/>
      <c r="C108" s="2"/>
      <c r="D108" s="2"/>
      <c r="E108" s="2"/>
      <c r="F108" s="2"/>
      <c r="G108" s="53" t="s">
        <v>661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>
      <c r="A109" s="2" t="s">
        <v>114</v>
      </c>
      <c r="B109" s="2"/>
      <c r="C109" s="2"/>
      <c r="D109" s="2"/>
      <c r="E109" s="2"/>
      <c r="F109" s="2"/>
      <c r="G109" s="53" t="s">
        <v>743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>
      <c r="A110" s="2" t="s">
        <v>115</v>
      </c>
      <c r="B110" s="2"/>
      <c r="C110" s="2"/>
      <c r="D110" s="2"/>
      <c r="E110" s="2"/>
      <c r="F110" s="2"/>
      <c r="G110" s="53" t="s">
        <v>590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31.5">
      <c r="A111" s="2" t="s">
        <v>116</v>
      </c>
      <c r="B111" s="2"/>
      <c r="C111" s="2"/>
      <c r="D111" s="2"/>
      <c r="E111" s="2"/>
      <c r="F111" s="2"/>
      <c r="G111" s="53" t="s">
        <v>719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>
      <c r="A112" s="2" t="s">
        <v>117</v>
      </c>
      <c r="B112" s="2"/>
      <c r="C112" s="2"/>
      <c r="D112" s="2"/>
      <c r="E112" s="2"/>
      <c r="F112" s="2"/>
      <c r="G112" s="53" t="s">
        <v>490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>
      <c r="A113" s="2" t="s">
        <v>118</v>
      </c>
      <c r="B113" s="2"/>
      <c r="C113" s="2"/>
      <c r="D113" s="2"/>
      <c r="E113" s="2"/>
      <c r="F113" s="2"/>
      <c r="G113" s="53" t="s">
        <v>483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>
      <c r="A114" s="2" t="s">
        <v>119</v>
      </c>
      <c r="B114" s="2"/>
      <c r="C114" s="2"/>
      <c r="D114" s="2"/>
      <c r="E114" s="2"/>
      <c r="F114" s="2"/>
      <c r="G114" s="53" t="s">
        <v>484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>
      <c r="A115" s="2" t="s">
        <v>120</v>
      </c>
      <c r="B115" s="2"/>
      <c r="C115" s="2"/>
      <c r="D115" s="2"/>
      <c r="E115" s="2"/>
      <c r="F115" s="2"/>
      <c r="G115" s="53" t="s">
        <v>487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31.5">
      <c r="A116" s="2" t="s">
        <v>121</v>
      </c>
      <c r="B116" s="2"/>
      <c r="C116" s="2"/>
      <c r="D116" s="2"/>
      <c r="E116" s="2"/>
      <c r="F116" s="2"/>
      <c r="G116" s="53" t="s">
        <v>665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>
      <c r="A117" s="2" t="s">
        <v>122</v>
      </c>
      <c r="B117" s="2"/>
      <c r="C117" s="2"/>
      <c r="D117" s="2"/>
      <c r="E117" s="2"/>
      <c r="F117" s="2"/>
      <c r="G117" s="53" t="s">
        <v>796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>
      <c r="A118" s="2" t="s">
        <v>123</v>
      </c>
      <c r="B118" s="2"/>
      <c r="C118" s="2"/>
      <c r="D118" s="2"/>
      <c r="E118" s="2"/>
      <c r="F118" s="2"/>
      <c r="G118" s="53" t="s">
        <v>718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>
      <c r="A119" s="2" t="s">
        <v>124</v>
      </c>
      <c r="B119" s="2"/>
      <c r="C119" s="2"/>
      <c r="D119" s="2"/>
      <c r="E119" s="2"/>
      <c r="F119" s="2"/>
      <c r="G119" s="53" t="s">
        <v>534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>
      <c r="A120" s="2" t="s">
        <v>125</v>
      </c>
      <c r="B120" s="2"/>
      <c r="C120" s="2"/>
      <c r="D120" s="2"/>
      <c r="E120" s="2"/>
      <c r="F120" s="2"/>
      <c r="G120" s="53" t="s">
        <v>779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>
      <c r="A121" s="2" t="s">
        <v>126</v>
      </c>
      <c r="B121" s="2"/>
      <c r="C121" s="2"/>
      <c r="D121" s="2"/>
      <c r="E121" s="2"/>
      <c r="F121" s="2"/>
      <c r="G121" s="53" t="s">
        <v>477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>
      <c r="A122" s="2" t="s">
        <v>127</v>
      </c>
      <c r="B122" s="2"/>
      <c r="C122" s="2"/>
      <c r="D122" s="2"/>
      <c r="E122" s="2"/>
      <c r="F122" s="2"/>
      <c r="G122" s="53" t="s">
        <v>684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>
      <c r="A123" s="2" t="s">
        <v>128</v>
      </c>
      <c r="B123" s="2"/>
      <c r="C123" s="2"/>
      <c r="D123" s="2"/>
      <c r="E123" s="2"/>
      <c r="F123" s="2"/>
      <c r="G123" s="53" t="s">
        <v>563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>
      <c r="A124" s="2" t="s">
        <v>129</v>
      </c>
      <c r="B124" s="2"/>
      <c r="C124" s="2"/>
      <c r="D124" s="2"/>
      <c r="E124" s="2"/>
      <c r="F124" s="2"/>
      <c r="G124" s="53" t="s">
        <v>531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>
      <c r="A125" s="2" t="s">
        <v>130</v>
      </c>
      <c r="B125" s="2"/>
      <c r="C125" s="2"/>
      <c r="D125" s="2"/>
      <c r="E125" s="2"/>
      <c r="F125" s="2"/>
      <c r="G125" s="53" t="s">
        <v>527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>
      <c r="A126" s="2" t="s">
        <v>131</v>
      </c>
      <c r="B126" s="2"/>
      <c r="C126" s="2"/>
      <c r="D126" s="2"/>
      <c r="E126" s="2"/>
      <c r="F126" s="2"/>
      <c r="G126" s="53" t="s">
        <v>619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>
      <c r="A127" s="2" t="s">
        <v>132</v>
      </c>
      <c r="B127" s="2"/>
      <c r="C127" s="2"/>
      <c r="D127" s="2"/>
      <c r="E127" s="2"/>
      <c r="F127" s="2"/>
      <c r="G127" s="53" t="s">
        <v>755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>
      <c r="A128" s="2" t="s">
        <v>133</v>
      </c>
      <c r="B128" s="2"/>
      <c r="C128" s="2"/>
      <c r="D128" s="2"/>
      <c r="E128" s="2"/>
      <c r="F128" s="2"/>
      <c r="G128" s="53" t="s">
        <v>742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>
      <c r="A129" s="2" t="s">
        <v>134</v>
      </c>
      <c r="B129" s="2"/>
      <c r="C129" s="2"/>
      <c r="D129" s="2"/>
      <c r="E129" s="2"/>
      <c r="F129" s="2"/>
      <c r="G129" s="53" t="s">
        <v>588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>
      <c r="A130" s="2" t="s">
        <v>135</v>
      </c>
      <c r="B130" s="2"/>
      <c r="C130" s="2"/>
      <c r="D130" s="2"/>
      <c r="E130" s="2"/>
      <c r="F130" s="2"/>
      <c r="G130" s="53" t="s">
        <v>634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>
      <c r="A131" s="2" t="s">
        <v>136</v>
      </c>
      <c r="B131" s="2"/>
      <c r="C131" s="2"/>
      <c r="D131" s="2"/>
      <c r="E131" s="2"/>
      <c r="F131" s="2"/>
      <c r="G131" s="53" t="s">
        <v>498</v>
      </c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>
      <c r="A132" s="2" t="s">
        <v>137</v>
      </c>
      <c r="B132" s="2"/>
      <c r="C132" s="2"/>
      <c r="D132" s="2"/>
      <c r="E132" s="2"/>
      <c r="F132" s="2"/>
      <c r="G132" s="53" t="s">
        <v>676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>
      <c r="A133" s="2" t="s">
        <v>138</v>
      </c>
      <c r="B133" s="2"/>
      <c r="C133" s="2"/>
      <c r="D133" s="2"/>
      <c r="E133" s="2"/>
      <c r="F133" s="2"/>
      <c r="G133" s="53" t="s">
        <v>566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>
      <c r="A134" s="2" t="s">
        <v>139</v>
      </c>
      <c r="B134" s="2"/>
      <c r="C134" s="2"/>
      <c r="D134" s="2"/>
      <c r="E134" s="2"/>
      <c r="F134" s="2"/>
      <c r="G134" s="53" t="s">
        <v>758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>
      <c r="A135" s="2" t="s">
        <v>140</v>
      </c>
      <c r="B135" s="2"/>
      <c r="C135" s="2"/>
      <c r="D135" s="2"/>
      <c r="E135" s="2"/>
      <c r="F135" s="2"/>
      <c r="G135" s="53" t="s">
        <v>791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>
      <c r="A136" s="2" t="s">
        <v>141</v>
      </c>
      <c r="B136" s="2"/>
      <c r="C136" s="2"/>
      <c r="D136" s="2"/>
      <c r="E136" s="2"/>
      <c r="F136" s="2"/>
      <c r="G136" s="53" t="s">
        <v>535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>
      <c r="A137" s="2" t="s">
        <v>142</v>
      </c>
      <c r="B137" s="2"/>
      <c r="C137" s="2"/>
      <c r="D137" s="2"/>
      <c r="E137" s="2"/>
      <c r="F137" s="2"/>
      <c r="G137" s="53" t="s">
        <v>596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>
      <c r="A138" s="2" t="s">
        <v>143</v>
      </c>
      <c r="B138" s="2"/>
      <c r="C138" s="2"/>
      <c r="D138" s="2"/>
      <c r="E138" s="2"/>
      <c r="F138" s="2"/>
      <c r="G138" s="53" t="s">
        <v>517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>
      <c r="A139" s="2" t="s">
        <v>144</v>
      </c>
      <c r="B139" s="2"/>
      <c r="C139" s="2"/>
      <c r="D139" s="2"/>
      <c r="E139" s="2"/>
      <c r="F139" s="2"/>
      <c r="G139" s="53" t="s">
        <v>601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>
      <c r="A140" s="2" t="s">
        <v>145</v>
      </c>
      <c r="B140" s="2"/>
      <c r="C140" s="2"/>
      <c r="D140" s="2"/>
      <c r="E140" s="2"/>
      <c r="F140" s="2"/>
      <c r="G140" s="53" t="s">
        <v>814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>
      <c r="A141" s="2" t="s">
        <v>146</v>
      </c>
      <c r="B141" s="2"/>
      <c r="C141" s="2"/>
      <c r="D141" s="2"/>
      <c r="E141" s="2"/>
      <c r="F141" s="2"/>
      <c r="G141" s="53" t="s">
        <v>509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>
      <c r="A142" s="2" t="s">
        <v>147</v>
      </c>
      <c r="B142" s="2"/>
      <c r="C142" s="2"/>
      <c r="D142" s="2"/>
      <c r="E142" s="2"/>
      <c r="F142" s="2"/>
      <c r="G142" s="53" t="s">
        <v>811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>
      <c r="A143" s="2" t="s">
        <v>148</v>
      </c>
      <c r="B143" s="2"/>
      <c r="C143" s="2"/>
      <c r="D143" s="2"/>
      <c r="E143" s="2"/>
      <c r="F143" s="2"/>
      <c r="G143" s="53" t="s">
        <v>562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>
      <c r="A144" s="2" t="s">
        <v>149</v>
      </c>
      <c r="B144" s="2"/>
      <c r="C144" s="2"/>
      <c r="D144" s="2"/>
      <c r="E144" s="2"/>
      <c r="F144" s="2"/>
      <c r="G144" s="53" t="s">
        <v>810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>
      <c r="A145" s="2" t="s">
        <v>150</v>
      </c>
      <c r="B145" s="2"/>
      <c r="C145" s="2"/>
      <c r="D145" s="2"/>
      <c r="E145" s="2"/>
      <c r="F145" s="2"/>
      <c r="G145" s="53" t="s">
        <v>663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>
      <c r="A146" s="2" t="s">
        <v>151</v>
      </c>
      <c r="B146" s="2"/>
      <c r="C146" s="2"/>
      <c r="D146" s="2"/>
      <c r="E146" s="2"/>
      <c r="F146" s="2"/>
      <c r="G146" s="53" t="s">
        <v>581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>
      <c r="A147" s="2" t="s">
        <v>152</v>
      </c>
      <c r="B147" s="2"/>
      <c r="C147" s="2"/>
      <c r="D147" s="2"/>
      <c r="E147" s="2"/>
      <c r="F147" s="2"/>
      <c r="G147" s="53" t="s">
        <v>553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>
      <c r="A148" s="2" t="s">
        <v>153</v>
      </c>
      <c r="B148" s="2"/>
      <c r="C148" s="2"/>
      <c r="D148" s="2"/>
      <c r="E148" s="2"/>
      <c r="F148" s="2"/>
      <c r="G148" s="53" t="s">
        <v>542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>
      <c r="A149" s="2" t="s">
        <v>154</v>
      </c>
      <c r="B149" s="2"/>
      <c r="C149" s="2"/>
      <c r="D149" s="2"/>
      <c r="E149" s="2"/>
      <c r="F149" s="2"/>
      <c r="G149" s="53" t="s">
        <v>514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>
      <c r="A150" s="2" t="s">
        <v>155</v>
      </c>
      <c r="B150" s="2"/>
      <c r="C150" s="2"/>
      <c r="D150" s="2"/>
      <c r="E150" s="2"/>
      <c r="F150" s="2"/>
      <c r="G150" s="53" t="s">
        <v>479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>
      <c r="A151" s="2" t="s">
        <v>156</v>
      </c>
      <c r="B151" s="2"/>
      <c r="C151" s="2"/>
      <c r="D151" s="2"/>
      <c r="E151" s="2"/>
      <c r="F151" s="2"/>
      <c r="G151" s="53" t="s">
        <v>631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>
      <c r="A152" s="2" t="s">
        <v>157</v>
      </c>
      <c r="B152" s="2"/>
      <c r="C152" s="2"/>
      <c r="D152" s="2"/>
      <c r="E152" s="2"/>
      <c r="F152" s="2"/>
      <c r="G152" s="53" t="s">
        <v>513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>
      <c r="A153" s="2" t="s">
        <v>158</v>
      </c>
      <c r="B153" s="2"/>
      <c r="C153" s="2"/>
      <c r="D153" s="2"/>
      <c r="E153" s="2"/>
      <c r="F153" s="2"/>
      <c r="G153" s="53" t="s">
        <v>773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>
      <c r="A154" s="2" t="s">
        <v>159</v>
      </c>
      <c r="B154" s="2"/>
      <c r="C154" s="2"/>
      <c r="D154" s="2"/>
      <c r="E154" s="2"/>
      <c r="F154" s="2"/>
      <c r="G154" s="53" t="s">
        <v>628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ht="31.5">
      <c r="A155" s="2" t="s">
        <v>160</v>
      </c>
      <c r="B155" s="2"/>
      <c r="C155" s="2"/>
      <c r="D155" s="2"/>
      <c r="E155" s="2"/>
      <c r="F155" s="2"/>
      <c r="G155" s="53" t="s">
        <v>741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>
      <c r="A156" s="2" t="s">
        <v>161</v>
      </c>
      <c r="B156" s="2"/>
      <c r="C156" s="2"/>
      <c r="D156" s="2"/>
      <c r="E156" s="2"/>
      <c r="F156" s="2"/>
      <c r="G156" s="53" t="s">
        <v>707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>
      <c r="A157" s="2" t="s">
        <v>162</v>
      </c>
      <c r="B157" s="2"/>
      <c r="C157" s="2"/>
      <c r="D157" s="2"/>
      <c r="E157" s="2"/>
      <c r="F157" s="2"/>
      <c r="G157" s="53" t="s">
        <v>667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>
      <c r="A158" s="2" t="s">
        <v>163</v>
      </c>
      <c r="B158" s="2"/>
      <c r="C158" s="2"/>
      <c r="D158" s="2"/>
      <c r="E158" s="2"/>
      <c r="F158" s="2"/>
      <c r="G158" s="53" t="s">
        <v>767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ht="31.5">
      <c r="A159" s="2" t="s">
        <v>164</v>
      </c>
      <c r="B159" s="2"/>
      <c r="C159" s="2"/>
      <c r="D159" s="2"/>
      <c r="E159" s="2"/>
      <c r="F159" s="2"/>
      <c r="G159" s="53" t="s">
        <v>621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>
      <c r="A160" s="2" t="s">
        <v>165</v>
      </c>
      <c r="B160" s="2"/>
      <c r="C160" s="2"/>
      <c r="D160" s="2"/>
      <c r="E160" s="2"/>
      <c r="F160" s="2"/>
      <c r="G160" s="53" t="s">
        <v>623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>
      <c r="A161" s="2" t="s">
        <v>166</v>
      </c>
      <c r="B161" s="2"/>
      <c r="C161" s="2"/>
      <c r="D161" s="2"/>
      <c r="E161" s="2"/>
      <c r="F161" s="2"/>
      <c r="G161" s="53" t="s">
        <v>753</v>
      </c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>
      <c r="A162" s="2" t="s">
        <v>167</v>
      </c>
      <c r="B162" s="2"/>
      <c r="C162" s="2"/>
      <c r="D162" s="2"/>
      <c r="E162" s="2"/>
      <c r="F162" s="2"/>
      <c r="G162" s="53" t="s">
        <v>500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>
      <c r="A163" s="2" t="s">
        <v>168</v>
      </c>
      <c r="B163" s="2"/>
      <c r="C163" s="2"/>
      <c r="D163" s="2"/>
      <c r="E163" s="2"/>
      <c r="F163" s="2"/>
      <c r="G163" s="53" t="s">
        <v>586</v>
      </c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>
      <c r="A164" s="2" t="s">
        <v>169</v>
      </c>
      <c r="B164" s="2"/>
      <c r="C164" s="2"/>
      <c r="D164" s="2"/>
      <c r="E164" s="2"/>
      <c r="F164" s="2"/>
      <c r="G164" s="53" t="s">
        <v>501</v>
      </c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>
      <c r="A165" s="2" t="s">
        <v>170</v>
      </c>
      <c r="B165" s="2"/>
      <c r="C165" s="2"/>
      <c r="D165" s="2"/>
      <c r="E165" s="2"/>
      <c r="F165" s="2"/>
      <c r="G165" s="53" t="s">
        <v>502</v>
      </c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>
      <c r="A166" s="2" t="s">
        <v>171</v>
      </c>
      <c r="B166" s="2"/>
      <c r="C166" s="2"/>
      <c r="D166" s="2"/>
      <c r="E166" s="2"/>
      <c r="F166" s="2"/>
      <c r="G166" s="53" t="s">
        <v>693</v>
      </c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>
      <c r="A167" s="2" t="s">
        <v>172</v>
      </c>
      <c r="B167" s="2"/>
      <c r="C167" s="2"/>
      <c r="D167" s="2"/>
      <c r="E167" s="2"/>
      <c r="F167" s="2"/>
      <c r="G167" s="53" t="s">
        <v>584</v>
      </c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>
      <c r="A168" s="2" t="s">
        <v>173</v>
      </c>
      <c r="B168" s="2"/>
      <c r="C168" s="2"/>
      <c r="D168" s="2"/>
      <c r="E168" s="2"/>
      <c r="F168" s="2"/>
      <c r="G168" s="53" t="s">
        <v>656</v>
      </c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>
      <c r="A169" s="2" t="s">
        <v>174</v>
      </c>
      <c r="B169" s="2"/>
      <c r="C169" s="2"/>
      <c r="D169" s="2"/>
      <c r="E169" s="2"/>
      <c r="F169" s="2"/>
      <c r="G169" s="53" t="s">
        <v>679</v>
      </c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>
      <c r="A170" s="2" t="s">
        <v>175</v>
      </c>
      <c r="B170" s="2"/>
      <c r="C170" s="2"/>
      <c r="D170" s="2"/>
      <c r="E170" s="2"/>
      <c r="F170" s="2"/>
      <c r="G170" s="53" t="s">
        <v>519</v>
      </c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>
      <c r="A171" s="2" t="s">
        <v>176</v>
      </c>
      <c r="B171" s="2"/>
      <c r="C171" s="2"/>
      <c r="D171" s="2"/>
      <c r="E171" s="2"/>
      <c r="F171" s="2"/>
      <c r="G171" s="53" t="s">
        <v>635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>
      <c r="A172" s="2" t="s">
        <v>177</v>
      </c>
      <c r="B172" s="2"/>
      <c r="C172" s="2"/>
      <c r="D172" s="2"/>
      <c r="E172" s="2"/>
      <c r="F172" s="2"/>
      <c r="G172" s="53" t="s">
        <v>524</v>
      </c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>
      <c r="A173" s="2" t="s">
        <v>178</v>
      </c>
      <c r="B173" s="2"/>
      <c r="C173" s="2"/>
      <c r="D173" s="2"/>
      <c r="E173" s="2"/>
      <c r="F173" s="2"/>
      <c r="G173" s="53" t="s">
        <v>694</v>
      </c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>
      <c r="A174" s="2" t="s">
        <v>179</v>
      </c>
      <c r="B174" s="2"/>
      <c r="C174" s="2"/>
      <c r="D174" s="2"/>
      <c r="E174" s="2"/>
      <c r="F174" s="2"/>
      <c r="G174" s="53" t="s">
        <v>683</v>
      </c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>
      <c r="A175" s="2" t="s">
        <v>180</v>
      </c>
      <c r="B175" s="2"/>
      <c r="C175" s="2"/>
      <c r="D175" s="2"/>
      <c r="E175" s="2"/>
      <c r="F175" s="2"/>
      <c r="G175" s="53" t="s">
        <v>691</v>
      </c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>
      <c r="A176" s="2" t="s">
        <v>181</v>
      </c>
      <c r="B176" s="2"/>
      <c r="C176" s="2"/>
      <c r="D176" s="2"/>
      <c r="E176" s="2"/>
      <c r="F176" s="2"/>
      <c r="G176" s="53" t="s">
        <v>512</v>
      </c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>
      <c r="A177" s="2" t="s">
        <v>182</v>
      </c>
      <c r="B177" s="2"/>
      <c r="C177" s="2"/>
      <c r="D177" s="2"/>
      <c r="E177" s="2"/>
      <c r="F177" s="2"/>
      <c r="G177" s="53" t="s">
        <v>650</v>
      </c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>
      <c r="A178" s="2" t="s">
        <v>183</v>
      </c>
      <c r="B178" s="2"/>
      <c r="C178" s="2"/>
      <c r="D178" s="2"/>
      <c r="E178" s="2"/>
      <c r="F178" s="2"/>
      <c r="G178" s="53" t="s">
        <v>776</v>
      </c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>
      <c r="A179" s="2" t="s">
        <v>184</v>
      </c>
      <c r="B179" s="2"/>
      <c r="C179" s="2"/>
      <c r="D179" s="2"/>
      <c r="E179" s="2"/>
      <c r="F179" s="2"/>
      <c r="G179" s="53" t="s">
        <v>682</v>
      </c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>
      <c r="A180" s="2" t="s">
        <v>185</v>
      </c>
      <c r="B180" s="2"/>
      <c r="C180" s="2"/>
      <c r="D180" s="2"/>
      <c r="E180" s="2"/>
      <c r="F180" s="2"/>
      <c r="G180" s="53" t="s">
        <v>792</v>
      </c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>
      <c r="A181" s="2" t="s">
        <v>186</v>
      </c>
      <c r="B181" s="2"/>
      <c r="C181" s="2"/>
      <c r="D181" s="2"/>
      <c r="E181" s="2"/>
      <c r="F181" s="2"/>
      <c r="G181" s="53" t="s">
        <v>644</v>
      </c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>
      <c r="A182" s="2" t="s">
        <v>187</v>
      </c>
      <c r="B182" s="2"/>
      <c r="C182" s="2"/>
      <c r="D182" s="2"/>
      <c r="E182" s="2"/>
      <c r="F182" s="2"/>
      <c r="G182" s="53" t="s">
        <v>651</v>
      </c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>
      <c r="A183" s="2" t="s">
        <v>188</v>
      </c>
      <c r="B183" s="2"/>
      <c r="C183" s="2"/>
      <c r="D183" s="2"/>
      <c r="E183" s="2"/>
      <c r="F183" s="2"/>
      <c r="G183" s="53" t="s">
        <v>640</v>
      </c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>
      <c r="A184" s="2" t="s">
        <v>189</v>
      </c>
      <c r="B184" s="2"/>
      <c r="C184" s="2"/>
      <c r="D184" s="2"/>
      <c r="E184" s="2"/>
      <c r="F184" s="2"/>
      <c r="G184" s="53" t="s">
        <v>643</v>
      </c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>
      <c r="A185" s="2" t="s">
        <v>190</v>
      </c>
      <c r="B185" s="2"/>
      <c r="C185" s="2"/>
      <c r="D185" s="2"/>
      <c r="E185" s="2"/>
      <c r="F185" s="2"/>
      <c r="G185" s="53" t="s">
        <v>646</v>
      </c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>
      <c r="A186" s="2" t="s">
        <v>191</v>
      </c>
      <c r="B186" s="2"/>
      <c r="C186" s="2"/>
      <c r="D186" s="2"/>
      <c r="E186" s="2"/>
      <c r="F186" s="2"/>
      <c r="G186" s="53" t="s">
        <v>717</v>
      </c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>
      <c r="A187" s="2" t="s">
        <v>192</v>
      </c>
      <c r="B187" s="2"/>
      <c r="C187" s="2"/>
      <c r="D187" s="2"/>
      <c r="E187" s="2"/>
      <c r="F187" s="2"/>
      <c r="G187" s="53" t="s">
        <v>568</v>
      </c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>
      <c r="A188" s="2" t="s">
        <v>193</v>
      </c>
      <c r="B188" s="2"/>
      <c r="C188" s="2"/>
      <c r="D188" s="2"/>
      <c r="E188" s="2"/>
      <c r="F188" s="2"/>
      <c r="G188" s="53" t="s">
        <v>529</v>
      </c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>
      <c r="A189" s="2" t="s">
        <v>194</v>
      </c>
      <c r="B189" s="2"/>
      <c r="C189" s="2"/>
      <c r="D189" s="2"/>
      <c r="E189" s="2"/>
      <c r="F189" s="2"/>
      <c r="G189" s="53" t="s">
        <v>692</v>
      </c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>
      <c r="A190" s="2" t="s">
        <v>195</v>
      </c>
      <c r="B190" s="2"/>
      <c r="C190" s="2"/>
      <c r="D190" s="2"/>
      <c r="E190" s="2"/>
      <c r="F190" s="2"/>
      <c r="G190" s="53" t="s">
        <v>554</v>
      </c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>
      <c r="A191" s="2" t="s">
        <v>196</v>
      </c>
      <c r="B191" s="2"/>
      <c r="C191" s="2"/>
      <c r="D191" s="2"/>
      <c r="E191" s="2"/>
      <c r="F191" s="2"/>
      <c r="G191" s="53" t="s">
        <v>575</v>
      </c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>
      <c r="A192" s="2" t="s">
        <v>999</v>
      </c>
      <c r="B192" s="2"/>
      <c r="C192" s="2"/>
      <c r="D192" s="2"/>
      <c r="E192" s="2"/>
      <c r="F192" s="2"/>
      <c r="G192" s="53" t="s">
        <v>800</v>
      </c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>
      <c r="A193" s="2" t="s">
        <v>197</v>
      </c>
      <c r="B193" s="2"/>
      <c r="C193" s="2"/>
      <c r="D193" s="2"/>
      <c r="E193" s="2"/>
      <c r="F193" s="2"/>
      <c r="G193" s="53" t="s">
        <v>801</v>
      </c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>
      <c r="A194" s="2" t="s">
        <v>198</v>
      </c>
      <c r="B194" s="2"/>
      <c r="C194" s="2"/>
      <c r="D194" s="2"/>
      <c r="E194" s="2"/>
      <c r="F194" s="2"/>
      <c r="G194" s="53" t="s">
        <v>548</v>
      </c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>
      <c r="A195" s="2" t="s">
        <v>199</v>
      </c>
      <c r="B195" s="2"/>
      <c r="C195" s="2"/>
      <c r="D195" s="2"/>
      <c r="E195" s="2"/>
      <c r="F195" s="2"/>
      <c r="G195" s="53" t="s">
        <v>647</v>
      </c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>
      <c r="A196" s="2" t="s">
        <v>200</v>
      </c>
      <c r="B196" s="2"/>
      <c r="C196" s="2"/>
      <c r="D196" s="2"/>
      <c r="E196" s="2"/>
      <c r="F196" s="2"/>
      <c r="G196" s="53" t="s">
        <v>549</v>
      </c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>
      <c r="A197" s="2" t="s">
        <v>201</v>
      </c>
      <c r="B197" s="2"/>
      <c r="C197" s="2"/>
      <c r="D197" s="2"/>
      <c r="E197" s="2"/>
      <c r="F197" s="2"/>
      <c r="G197" s="53" t="s">
        <v>639</v>
      </c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>
      <c r="A198" s="2" t="s">
        <v>202</v>
      </c>
      <c r="B198" s="2"/>
      <c r="C198" s="2"/>
      <c r="D198" s="2"/>
      <c r="E198" s="2"/>
      <c r="F198" s="2"/>
      <c r="G198" s="53" t="s">
        <v>559</v>
      </c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>
      <c r="A199" s="2" t="s">
        <v>203</v>
      </c>
      <c r="B199" s="2"/>
      <c r="C199" s="2"/>
      <c r="D199" s="2"/>
      <c r="E199" s="2"/>
      <c r="F199" s="2"/>
      <c r="G199" s="53" t="s">
        <v>497</v>
      </c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>
      <c r="A200" s="2" t="s">
        <v>204</v>
      </c>
      <c r="B200" s="2"/>
      <c r="C200" s="2"/>
      <c r="D200" s="2"/>
      <c r="E200" s="2"/>
      <c r="F200" s="2"/>
      <c r="G200" s="53" t="s">
        <v>589</v>
      </c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>
      <c r="A201" s="2" t="s">
        <v>205</v>
      </c>
      <c r="B201" s="2"/>
      <c r="C201" s="2"/>
      <c r="D201" s="2"/>
      <c r="E201" s="2"/>
      <c r="F201" s="2"/>
      <c r="G201" s="53" t="s">
        <v>648</v>
      </c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>
      <c r="A202" s="2" t="s">
        <v>206</v>
      </c>
      <c r="B202" s="2"/>
      <c r="C202" s="2"/>
      <c r="D202" s="2"/>
      <c r="E202" s="2"/>
      <c r="F202" s="2"/>
      <c r="G202" s="53" t="s">
        <v>641</v>
      </c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>
      <c r="A203" s="2" t="s">
        <v>207</v>
      </c>
      <c r="B203" s="2"/>
      <c r="C203" s="2"/>
      <c r="D203" s="2"/>
      <c r="E203" s="2"/>
      <c r="F203" s="2"/>
      <c r="G203" s="53" t="s">
        <v>577</v>
      </c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>
      <c r="A204" s="2" t="s">
        <v>208</v>
      </c>
      <c r="B204" s="2"/>
      <c r="C204" s="2"/>
      <c r="D204" s="2"/>
      <c r="E204" s="2"/>
      <c r="F204" s="2"/>
      <c r="G204" s="53" t="s">
        <v>499</v>
      </c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>
      <c r="A205" s="2" t="s">
        <v>209</v>
      </c>
      <c r="B205" s="2"/>
      <c r="C205" s="2"/>
      <c r="D205" s="2"/>
      <c r="E205" s="2"/>
      <c r="F205" s="2"/>
      <c r="G205" s="53" t="s">
        <v>561</v>
      </c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>
      <c r="A206" s="2" t="s">
        <v>210</v>
      </c>
      <c r="B206" s="2"/>
      <c r="C206" s="2"/>
      <c r="D206" s="2"/>
      <c r="E206" s="2"/>
      <c r="F206" s="2"/>
      <c r="G206" s="53" t="s">
        <v>539</v>
      </c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>
      <c r="A207" s="2" t="s">
        <v>211</v>
      </c>
      <c r="B207" s="2"/>
      <c r="C207" s="2"/>
      <c r="D207" s="2"/>
      <c r="E207" s="2"/>
      <c r="F207" s="2"/>
      <c r="G207" s="53" t="s">
        <v>495</v>
      </c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>
      <c r="A208" s="2" t="s">
        <v>212</v>
      </c>
      <c r="B208" s="2"/>
      <c r="C208" s="2"/>
      <c r="D208" s="2"/>
      <c r="E208" s="2"/>
      <c r="F208" s="2"/>
      <c r="G208" s="53" t="s">
        <v>585</v>
      </c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>
      <c r="A209" s="2" t="s">
        <v>213</v>
      </c>
      <c r="B209" s="2"/>
      <c r="C209" s="2"/>
      <c r="D209" s="2"/>
      <c r="E209" s="2"/>
      <c r="F209" s="2"/>
      <c r="G209" s="53" t="s">
        <v>556</v>
      </c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1:17">
      <c r="A210" s="2" t="s">
        <v>214</v>
      </c>
      <c r="B210" s="2"/>
      <c r="C210" s="2"/>
      <c r="D210" s="2"/>
      <c r="E210" s="2"/>
      <c r="F210" s="2"/>
      <c r="G210" s="53" t="s">
        <v>558</v>
      </c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>
      <c r="A211" s="2" t="s">
        <v>215</v>
      </c>
      <c r="B211" s="2"/>
      <c r="C211" s="2"/>
      <c r="D211" s="2"/>
      <c r="E211" s="2"/>
      <c r="F211" s="2"/>
      <c r="G211" s="53" t="s">
        <v>797</v>
      </c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>
      <c r="A212" s="2" t="s">
        <v>216</v>
      </c>
      <c r="B212" s="2"/>
      <c r="C212" s="2"/>
      <c r="D212" s="2"/>
      <c r="E212" s="2"/>
      <c r="F212" s="2"/>
      <c r="G212" s="53" t="s">
        <v>642</v>
      </c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>
      <c r="A213" s="2" t="s">
        <v>217</v>
      </c>
      <c r="B213" s="2"/>
      <c r="C213" s="2"/>
      <c r="D213" s="2"/>
      <c r="E213" s="2"/>
      <c r="F213" s="2"/>
      <c r="G213" s="53" t="s">
        <v>551</v>
      </c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>
      <c r="A214" s="2" t="s">
        <v>218</v>
      </c>
      <c r="B214" s="2"/>
      <c r="C214" s="2"/>
      <c r="D214" s="2"/>
      <c r="E214" s="2"/>
      <c r="F214" s="2"/>
      <c r="G214" s="53" t="s">
        <v>699</v>
      </c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>
      <c r="A215" s="2" t="s">
        <v>219</v>
      </c>
      <c r="B215" s="2"/>
      <c r="C215" s="2"/>
      <c r="D215" s="2"/>
      <c r="E215" s="2"/>
      <c r="F215" s="2"/>
      <c r="G215" s="53" t="s">
        <v>790</v>
      </c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>
      <c r="A216" s="2" t="s">
        <v>220</v>
      </c>
      <c r="B216" s="2"/>
      <c r="C216" s="2"/>
      <c r="D216" s="2"/>
      <c r="E216" s="2"/>
      <c r="F216" s="2"/>
      <c r="G216" s="53" t="s">
        <v>523</v>
      </c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>
      <c r="A217" s="2" t="s">
        <v>221</v>
      </c>
      <c r="B217" s="2"/>
      <c r="C217" s="2"/>
      <c r="D217" s="2"/>
      <c r="E217" s="2"/>
      <c r="F217" s="2"/>
      <c r="G217" s="53" t="s">
        <v>688</v>
      </c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>
      <c r="A218" s="2" t="s">
        <v>222</v>
      </c>
      <c r="B218" s="2"/>
      <c r="C218" s="2"/>
      <c r="D218" s="2"/>
      <c r="E218" s="2"/>
      <c r="F218" s="2"/>
      <c r="G218" s="53" t="s">
        <v>528</v>
      </c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>
      <c r="A219" s="2" t="s">
        <v>223</v>
      </c>
      <c r="B219" s="2"/>
      <c r="C219" s="2"/>
      <c r="D219" s="2"/>
      <c r="E219" s="2"/>
      <c r="F219" s="2"/>
      <c r="G219" s="53" t="s">
        <v>521</v>
      </c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>
      <c r="A220" s="2" t="s">
        <v>224</v>
      </c>
      <c r="B220" s="2"/>
      <c r="C220" s="2"/>
      <c r="D220" s="2"/>
      <c r="E220" s="2"/>
      <c r="F220" s="2"/>
      <c r="G220" s="53" t="s">
        <v>698</v>
      </c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>
      <c r="A221" s="2" t="s">
        <v>225</v>
      </c>
      <c r="B221" s="2"/>
      <c r="C221" s="2"/>
      <c r="D221" s="2"/>
      <c r="E221" s="2"/>
      <c r="F221" s="2"/>
      <c r="G221" s="53" t="s">
        <v>571</v>
      </c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>
      <c r="A222" s="2" t="s">
        <v>226</v>
      </c>
      <c r="B222" s="2"/>
      <c r="C222" s="2"/>
      <c r="D222" s="2"/>
      <c r="E222" s="2"/>
      <c r="F222" s="2"/>
      <c r="G222" s="53" t="s">
        <v>579</v>
      </c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>
      <c r="A223" s="2" t="s">
        <v>227</v>
      </c>
      <c r="B223" s="2"/>
      <c r="C223" s="2"/>
      <c r="D223" s="2"/>
      <c r="E223" s="2"/>
      <c r="F223" s="2"/>
      <c r="G223" s="53" t="s">
        <v>580</v>
      </c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>
      <c r="A224" s="2" t="s">
        <v>228</v>
      </c>
      <c r="B224" s="2"/>
      <c r="C224" s="2"/>
      <c r="D224" s="2"/>
      <c r="E224" s="2"/>
      <c r="F224" s="2"/>
      <c r="G224" s="53" t="s">
        <v>726</v>
      </c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>
      <c r="A225" s="2" t="s">
        <v>229</v>
      </c>
      <c r="B225" s="2"/>
      <c r="C225" s="2"/>
      <c r="D225" s="2"/>
      <c r="E225" s="2"/>
      <c r="F225" s="2"/>
      <c r="G225" s="53" t="s">
        <v>733</v>
      </c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>
      <c r="A226" s="2" t="s">
        <v>230</v>
      </c>
      <c r="B226" s="2"/>
      <c r="C226" s="2"/>
      <c r="D226" s="2"/>
      <c r="E226" s="2"/>
      <c r="F226" s="2"/>
      <c r="G226" s="53" t="s">
        <v>730</v>
      </c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>
      <c r="A227" s="2" t="s">
        <v>231</v>
      </c>
      <c r="B227" s="2"/>
      <c r="C227" s="2"/>
      <c r="D227" s="2"/>
      <c r="E227" s="2"/>
      <c r="F227" s="2"/>
      <c r="G227" s="53" t="s">
        <v>522</v>
      </c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>
      <c r="A228" s="2" t="s">
        <v>232</v>
      </c>
      <c r="B228" s="2"/>
      <c r="C228" s="2"/>
      <c r="D228" s="2"/>
      <c r="E228" s="2"/>
      <c r="F228" s="2"/>
      <c r="G228" s="53" t="s">
        <v>750</v>
      </c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>
      <c r="A229" s="2" t="s">
        <v>233</v>
      </c>
      <c r="B229" s="2"/>
      <c r="C229" s="2"/>
      <c r="D229" s="2"/>
      <c r="E229" s="2"/>
      <c r="F229" s="2"/>
      <c r="G229" s="53" t="s">
        <v>520</v>
      </c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>
      <c r="A230" s="2" t="s">
        <v>234</v>
      </c>
      <c r="B230" s="2"/>
      <c r="C230" s="2"/>
      <c r="D230" s="2"/>
      <c r="E230" s="2"/>
      <c r="F230" s="2"/>
      <c r="G230" s="53" t="s">
        <v>777</v>
      </c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>
      <c r="A231" s="2" t="s">
        <v>235</v>
      </c>
      <c r="B231" s="2"/>
      <c r="C231" s="2"/>
      <c r="D231" s="2"/>
      <c r="E231" s="2"/>
      <c r="F231" s="2"/>
      <c r="G231" s="53" t="s">
        <v>799</v>
      </c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>
      <c r="A232" s="2" t="s">
        <v>236</v>
      </c>
      <c r="B232" s="2"/>
      <c r="C232" s="2"/>
      <c r="D232" s="2"/>
      <c r="E232" s="2"/>
      <c r="F232" s="2"/>
      <c r="G232" s="53" t="s">
        <v>587</v>
      </c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>
      <c r="A233" s="2" t="s">
        <v>237</v>
      </c>
      <c r="B233" s="2"/>
      <c r="C233" s="2"/>
      <c r="D233" s="2"/>
      <c r="E233" s="2"/>
      <c r="F233" s="2"/>
      <c r="G233" s="53" t="s">
        <v>629</v>
      </c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>
      <c r="A234" s="2" t="s">
        <v>238</v>
      </c>
      <c r="B234" s="2"/>
      <c r="C234" s="2"/>
      <c r="D234" s="2"/>
      <c r="E234" s="2"/>
      <c r="F234" s="2"/>
      <c r="G234" s="53" t="s">
        <v>582</v>
      </c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>
      <c r="A235" s="2" t="s">
        <v>239</v>
      </c>
      <c r="B235" s="2"/>
      <c r="C235" s="2"/>
      <c r="D235" s="2"/>
      <c r="E235" s="2"/>
      <c r="F235" s="2"/>
      <c r="G235" s="53" t="s">
        <v>564</v>
      </c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>
      <c r="A236" s="2" t="s">
        <v>240</v>
      </c>
      <c r="B236" s="2"/>
      <c r="C236" s="2"/>
      <c r="D236" s="2"/>
      <c r="E236" s="2"/>
      <c r="F236" s="2"/>
      <c r="G236" s="53" t="s">
        <v>569</v>
      </c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>
      <c r="A237" s="2" t="s">
        <v>241</v>
      </c>
      <c r="B237" s="2"/>
      <c r="C237" s="2"/>
      <c r="D237" s="2"/>
      <c r="E237" s="2"/>
      <c r="F237" s="2"/>
      <c r="G237" s="53" t="s">
        <v>725</v>
      </c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>
      <c r="A238" s="2" t="s">
        <v>242</v>
      </c>
      <c r="B238" s="2"/>
      <c r="C238" s="2"/>
      <c r="D238" s="2"/>
      <c r="E238" s="2"/>
      <c r="F238" s="2"/>
      <c r="G238" s="53" t="s">
        <v>574</v>
      </c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>
      <c r="A239" s="2" t="s">
        <v>243</v>
      </c>
      <c r="B239" s="2"/>
      <c r="C239" s="2"/>
      <c r="D239" s="2"/>
      <c r="E239" s="2"/>
      <c r="F239" s="2"/>
      <c r="G239" s="53" t="s">
        <v>583</v>
      </c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>
      <c r="A240" s="2" t="s">
        <v>244</v>
      </c>
      <c r="B240" s="2"/>
      <c r="C240" s="2"/>
      <c r="D240" s="2"/>
      <c r="E240" s="2"/>
      <c r="F240" s="2"/>
      <c r="G240" s="53" t="s">
        <v>774</v>
      </c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>
      <c r="A241" s="2" t="s">
        <v>245</v>
      </c>
      <c r="B241" s="2"/>
      <c r="C241" s="2"/>
      <c r="D241" s="2"/>
      <c r="E241" s="2"/>
      <c r="F241" s="2"/>
      <c r="G241" s="53" t="s">
        <v>781</v>
      </c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>
      <c r="A242" s="2" t="s">
        <v>246</v>
      </c>
      <c r="B242" s="2"/>
      <c r="C242" s="2"/>
      <c r="D242" s="2"/>
      <c r="E242" s="2"/>
      <c r="F242" s="2"/>
      <c r="G242" s="53" t="s">
        <v>649</v>
      </c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>
      <c r="A243" s="2" t="s">
        <v>247</v>
      </c>
      <c r="B243" s="2"/>
      <c r="C243" s="2"/>
      <c r="D243" s="2"/>
      <c r="E243" s="2"/>
      <c r="F243" s="2"/>
      <c r="G243" s="53" t="s">
        <v>576</v>
      </c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>
      <c r="A244" s="2" t="s">
        <v>248</v>
      </c>
      <c r="B244" s="2"/>
      <c r="C244" s="2"/>
      <c r="D244" s="2"/>
      <c r="E244" s="2"/>
      <c r="F244" s="2"/>
      <c r="G244" s="53" t="s">
        <v>727</v>
      </c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>
      <c r="A245" s="2" t="s">
        <v>249</v>
      </c>
      <c r="B245" s="2"/>
      <c r="C245" s="2"/>
      <c r="D245" s="2"/>
      <c r="E245" s="2"/>
      <c r="F245" s="2"/>
      <c r="G245" s="53" t="s">
        <v>526</v>
      </c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>
      <c r="A246" s="2" t="s">
        <v>250</v>
      </c>
      <c r="B246" s="2"/>
      <c r="C246" s="2"/>
      <c r="D246" s="2"/>
      <c r="E246" s="2"/>
      <c r="F246" s="2"/>
      <c r="G246" s="53" t="s">
        <v>732</v>
      </c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>
      <c r="A247" s="2" t="s">
        <v>251</v>
      </c>
      <c r="B247" s="2"/>
      <c r="C247" s="2"/>
      <c r="D247" s="2"/>
      <c r="E247" s="2"/>
      <c r="F247" s="2"/>
      <c r="G247" s="53" t="s">
        <v>716</v>
      </c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>
      <c r="A248" s="2" t="s">
        <v>252</v>
      </c>
      <c r="B248" s="2"/>
      <c r="C248" s="2"/>
      <c r="D248" s="2"/>
      <c r="E248" s="2"/>
      <c r="F248" s="2"/>
      <c r="G248" s="53" t="s">
        <v>729</v>
      </c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>
      <c r="A249" s="2" t="s">
        <v>253</v>
      </c>
      <c r="B249" s="2"/>
      <c r="C249" s="2"/>
      <c r="D249" s="2"/>
      <c r="E249" s="2"/>
      <c r="F249" s="2"/>
      <c r="G249" s="53" t="s">
        <v>802</v>
      </c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>
      <c r="A250" s="2" t="s">
        <v>254</v>
      </c>
      <c r="B250" s="2"/>
      <c r="C250" s="2"/>
      <c r="D250" s="2"/>
      <c r="E250" s="2"/>
      <c r="F250" s="2"/>
      <c r="G250" s="53" t="s">
        <v>492</v>
      </c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>
      <c r="A251" s="2" t="s">
        <v>255</v>
      </c>
      <c r="B251" s="2"/>
      <c r="C251" s="2"/>
      <c r="D251" s="2"/>
      <c r="E251" s="2"/>
      <c r="F251" s="2"/>
      <c r="G251" s="53" t="s">
        <v>560</v>
      </c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>
      <c r="A252" s="2" t="s">
        <v>256</v>
      </c>
      <c r="B252" s="2"/>
      <c r="C252" s="2"/>
      <c r="D252" s="2"/>
      <c r="E252" s="2"/>
      <c r="F252" s="2"/>
      <c r="G252" s="53" t="s">
        <v>710</v>
      </c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>
      <c r="A253" s="2" t="s">
        <v>257</v>
      </c>
      <c r="B253" s="2"/>
      <c r="C253" s="2"/>
      <c r="D253" s="2"/>
      <c r="E253" s="2"/>
      <c r="F253" s="2"/>
      <c r="G253" s="53" t="s">
        <v>687</v>
      </c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ht="24" customHeight="1">
      <c r="A254" s="2" t="s">
        <v>258</v>
      </c>
      <c r="B254" s="2"/>
      <c r="C254" s="2"/>
      <c r="D254" s="2"/>
      <c r="E254" s="2"/>
      <c r="F254" s="2"/>
      <c r="G254" s="53" t="s">
        <v>728</v>
      </c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>
      <c r="A255" s="2" t="s">
        <v>259</v>
      </c>
      <c r="B255" s="2"/>
      <c r="C255" s="2"/>
      <c r="D255" s="2"/>
      <c r="E255" s="2"/>
      <c r="F255" s="2"/>
      <c r="G255" s="53" t="s">
        <v>652</v>
      </c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>
      <c r="A256" s="2" t="s">
        <v>260</v>
      </c>
      <c r="B256" s="2"/>
      <c r="C256" s="2"/>
      <c r="D256" s="2"/>
      <c r="E256" s="2"/>
      <c r="F256" s="2"/>
      <c r="G256" s="53" t="s">
        <v>503</v>
      </c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>
      <c r="A257" s="2" t="s">
        <v>261</v>
      </c>
      <c r="B257" s="2"/>
      <c r="C257" s="2"/>
      <c r="D257" s="2"/>
      <c r="E257" s="2"/>
      <c r="F257" s="2"/>
      <c r="G257" s="53" t="s">
        <v>525</v>
      </c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>
      <c r="A258" s="2" t="s">
        <v>262</v>
      </c>
      <c r="B258" s="2"/>
      <c r="C258" s="2"/>
      <c r="D258" s="2"/>
      <c r="E258" s="2"/>
      <c r="F258" s="2"/>
      <c r="G258" s="53" t="s">
        <v>494</v>
      </c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>
      <c r="A259" s="2" t="s">
        <v>263</v>
      </c>
      <c r="B259" s="2"/>
      <c r="C259" s="2"/>
      <c r="D259" s="2"/>
      <c r="E259" s="2"/>
      <c r="F259" s="2"/>
      <c r="G259" s="53" t="s">
        <v>772</v>
      </c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>
      <c r="A260" s="2" t="s">
        <v>264</v>
      </c>
      <c r="B260" s="2"/>
      <c r="C260" s="2"/>
      <c r="D260" s="2"/>
      <c r="E260" s="2"/>
      <c r="F260" s="2"/>
      <c r="G260" s="53" t="s">
        <v>546</v>
      </c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>
      <c r="A261" s="2" t="s">
        <v>265</v>
      </c>
      <c r="B261" s="2"/>
      <c r="C261" s="2"/>
      <c r="D261" s="2"/>
      <c r="E261" s="2"/>
      <c r="F261" s="2"/>
      <c r="G261" s="53" t="s">
        <v>565</v>
      </c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>
      <c r="A262" s="2" t="s">
        <v>266</v>
      </c>
      <c r="B262" s="2"/>
      <c r="C262" s="2"/>
      <c r="D262" s="2"/>
      <c r="E262" s="2"/>
      <c r="F262" s="2"/>
      <c r="G262" s="53" t="s">
        <v>555</v>
      </c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>
      <c r="A263" s="2" t="s">
        <v>267</v>
      </c>
      <c r="B263" s="2"/>
      <c r="C263" s="2"/>
      <c r="D263" s="2"/>
      <c r="E263" s="2"/>
      <c r="F263" s="2"/>
      <c r="G263" s="53" t="s">
        <v>491</v>
      </c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>
      <c r="A264" s="2" t="s">
        <v>268</v>
      </c>
      <c r="B264" s="2"/>
      <c r="C264" s="2"/>
      <c r="D264" s="2"/>
      <c r="E264" s="2"/>
      <c r="F264" s="2"/>
      <c r="G264" s="53" t="s">
        <v>638</v>
      </c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>
      <c r="A265" s="2" t="s">
        <v>269</v>
      </c>
      <c r="B265" s="2"/>
      <c r="C265" s="2"/>
      <c r="D265" s="2"/>
      <c r="E265" s="2"/>
      <c r="F265" s="2"/>
      <c r="G265" s="53" t="s">
        <v>570</v>
      </c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>
      <c r="A266" s="2" t="s">
        <v>270</v>
      </c>
      <c r="B266" s="2"/>
      <c r="C266" s="2"/>
      <c r="D266" s="2"/>
      <c r="E266" s="2"/>
      <c r="F266" s="2"/>
      <c r="G266" s="53" t="s">
        <v>578</v>
      </c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>
      <c r="A267" s="2" t="s">
        <v>271</v>
      </c>
      <c r="B267" s="2"/>
      <c r="C267" s="2"/>
      <c r="D267" s="2"/>
      <c r="E267" s="2"/>
      <c r="F267" s="2"/>
      <c r="G267" s="53" t="s">
        <v>788</v>
      </c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>
      <c r="A268" s="2" t="s">
        <v>272</v>
      </c>
      <c r="B268" s="2"/>
      <c r="C268" s="2"/>
      <c r="D268" s="2"/>
      <c r="E268" s="2"/>
      <c r="F268" s="2"/>
      <c r="G268" s="53" t="s">
        <v>770</v>
      </c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>
      <c r="A269" s="2" t="s">
        <v>273</v>
      </c>
      <c r="B269" s="2"/>
      <c r="C269" s="2"/>
      <c r="D269" s="2"/>
      <c r="E269" s="2"/>
      <c r="F269" s="2"/>
      <c r="G269" s="53" t="s">
        <v>813</v>
      </c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>
      <c r="A270" s="2" t="s">
        <v>274</v>
      </c>
      <c r="B270" s="2"/>
      <c r="C270" s="2"/>
      <c r="D270" s="2"/>
      <c r="E270" s="2"/>
      <c r="F270" s="2"/>
      <c r="G270" s="53" t="s">
        <v>731</v>
      </c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>
      <c r="A271" s="2" t="s">
        <v>275</v>
      </c>
      <c r="B271" s="2"/>
      <c r="C271" s="2"/>
      <c r="D271" s="2"/>
      <c r="E271" s="2"/>
      <c r="F271" s="2"/>
      <c r="G271" s="53" t="s">
        <v>787</v>
      </c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>
      <c r="A272" s="2" t="s">
        <v>276</v>
      </c>
      <c r="B272" s="2"/>
      <c r="C272" s="2"/>
      <c r="D272" s="2"/>
      <c r="E272" s="2"/>
      <c r="F272" s="2"/>
      <c r="G272" s="53" t="s">
        <v>749</v>
      </c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>
      <c r="A273" s="2" t="s">
        <v>277</v>
      </c>
      <c r="B273" s="2"/>
      <c r="C273" s="2"/>
      <c r="D273" s="2"/>
      <c r="E273" s="2"/>
      <c r="F273" s="2"/>
      <c r="G273" s="53" t="s">
        <v>675</v>
      </c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>
      <c r="A274" s="2" t="s">
        <v>278</v>
      </c>
      <c r="B274" s="2"/>
      <c r="C274" s="2"/>
      <c r="D274" s="2"/>
      <c r="E274" s="2"/>
      <c r="F274" s="2"/>
      <c r="G274" s="53" t="s">
        <v>680</v>
      </c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>
      <c r="A275" s="2" t="s">
        <v>279</v>
      </c>
      <c r="B275" s="2"/>
      <c r="C275" s="2"/>
      <c r="D275" s="2"/>
      <c r="E275" s="2"/>
      <c r="F275" s="2"/>
      <c r="G275" s="53" t="s">
        <v>538</v>
      </c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>
      <c r="A276" s="2" t="s">
        <v>280</v>
      </c>
      <c r="B276" s="2"/>
      <c r="C276" s="2"/>
      <c r="D276" s="2"/>
      <c r="E276" s="2"/>
      <c r="F276" s="2"/>
      <c r="G276" s="53" t="s">
        <v>658</v>
      </c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>
      <c r="A277" s="2" t="s">
        <v>281</v>
      </c>
      <c r="B277" s="2"/>
      <c r="C277" s="2"/>
      <c r="D277" s="2"/>
      <c r="E277" s="2"/>
      <c r="F277" s="2"/>
      <c r="G277" s="53" t="s">
        <v>541</v>
      </c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>
      <c r="A278" s="2" t="s">
        <v>282</v>
      </c>
      <c r="B278" s="2"/>
      <c r="C278" s="2"/>
      <c r="D278" s="2"/>
      <c r="E278" s="2"/>
      <c r="F278" s="2"/>
      <c r="G278" s="53" t="s">
        <v>544</v>
      </c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>
      <c r="A279" s="2" t="s">
        <v>283</v>
      </c>
      <c r="B279" s="2"/>
      <c r="C279" s="2"/>
      <c r="D279" s="2"/>
      <c r="E279" s="2"/>
      <c r="F279" s="2"/>
      <c r="G279" s="53" t="s">
        <v>511</v>
      </c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>
      <c r="A280" s="2" t="s">
        <v>284</v>
      </c>
      <c r="B280" s="2"/>
      <c r="C280" s="2"/>
      <c r="D280" s="2"/>
      <c r="E280" s="2"/>
      <c r="F280" s="2"/>
      <c r="G280" s="53" t="s">
        <v>670</v>
      </c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>
      <c r="A281" s="2" t="s">
        <v>285</v>
      </c>
      <c r="B281" s="2"/>
      <c r="C281" s="2"/>
      <c r="D281" s="2"/>
      <c r="E281" s="2"/>
      <c r="F281" s="2"/>
      <c r="G281" s="53" t="s">
        <v>714</v>
      </c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>
      <c r="A282" s="2" t="s">
        <v>286</v>
      </c>
      <c r="B282" s="2"/>
      <c r="C282" s="2"/>
      <c r="D282" s="2"/>
      <c r="E282" s="2"/>
      <c r="F282" s="2"/>
      <c r="G282" s="53" t="s">
        <v>751</v>
      </c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ht="31.5">
      <c r="A283" s="2" t="s">
        <v>287</v>
      </c>
      <c r="B283" s="2"/>
      <c r="C283" s="2"/>
      <c r="D283" s="2"/>
      <c r="E283" s="2"/>
      <c r="F283" s="2"/>
      <c r="G283" s="53" t="s">
        <v>493</v>
      </c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>
      <c r="A284" s="2" t="s">
        <v>288</v>
      </c>
      <c r="B284" s="2"/>
      <c r="C284" s="2"/>
      <c r="D284" s="2"/>
      <c r="E284" s="2"/>
      <c r="F284" s="2"/>
      <c r="G284" s="53" t="s">
        <v>752</v>
      </c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>
      <c r="A285" s="2" t="s">
        <v>289</v>
      </c>
      <c r="B285" s="2"/>
      <c r="C285" s="2"/>
      <c r="D285" s="2"/>
      <c r="E285" s="2"/>
      <c r="F285" s="2"/>
      <c r="G285" s="53" t="s">
        <v>617</v>
      </c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>
      <c r="A286" s="2" t="s">
        <v>290</v>
      </c>
      <c r="B286" s="2"/>
      <c r="C286" s="2"/>
      <c r="D286" s="2"/>
      <c r="E286" s="2"/>
      <c r="F286" s="2"/>
      <c r="G286" s="53" t="s">
        <v>608</v>
      </c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>
      <c r="A287" s="2" t="s">
        <v>291</v>
      </c>
      <c r="B287" s="2"/>
      <c r="C287" s="2"/>
      <c r="D287" s="2"/>
      <c r="E287" s="2"/>
      <c r="F287" s="2"/>
      <c r="G287" s="53" t="s">
        <v>506</v>
      </c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>
      <c r="A288" s="2" t="s">
        <v>292</v>
      </c>
      <c r="B288" s="2"/>
      <c r="C288" s="2"/>
      <c r="D288" s="2"/>
      <c r="E288" s="2"/>
      <c r="F288" s="2"/>
      <c r="G288" s="53" t="s">
        <v>808</v>
      </c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>
      <c r="A289" s="2" t="s">
        <v>293</v>
      </c>
      <c r="B289" s="2"/>
      <c r="C289" s="2"/>
      <c r="D289" s="2"/>
      <c r="E289" s="2"/>
      <c r="F289" s="2"/>
      <c r="G289" s="53" t="s">
        <v>469</v>
      </c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>
      <c r="A290" s="2" t="s">
        <v>294</v>
      </c>
      <c r="B290" s="2"/>
      <c r="C290" s="2"/>
      <c r="D290" s="2"/>
      <c r="E290" s="2"/>
      <c r="F290" s="2"/>
      <c r="G290" s="53" t="s">
        <v>720</v>
      </c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>
      <c r="A291" s="2" t="s">
        <v>295</v>
      </c>
      <c r="B291" s="2"/>
      <c r="C291" s="2"/>
      <c r="D291" s="2"/>
      <c r="E291" s="2"/>
      <c r="F291" s="2"/>
      <c r="G291" s="53" t="s">
        <v>470</v>
      </c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>
      <c r="A292" s="2" t="s">
        <v>296</v>
      </c>
      <c r="B292" s="2"/>
      <c r="C292" s="2"/>
      <c r="D292" s="2"/>
      <c r="E292" s="2"/>
      <c r="F292" s="2"/>
      <c r="G292" s="53" t="s">
        <v>488</v>
      </c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>
      <c r="A293" s="2" t="s">
        <v>297</v>
      </c>
      <c r="B293" s="2"/>
      <c r="C293" s="2"/>
      <c r="D293" s="2"/>
      <c r="E293" s="2"/>
      <c r="F293" s="2"/>
      <c r="G293" s="53" t="s">
        <v>740</v>
      </c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>
      <c r="A294" s="2" t="s">
        <v>298</v>
      </c>
      <c r="B294" s="2"/>
      <c r="C294" s="2"/>
      <c r="D294" s="2"/>
      <c r="E294" s="2"/>
      <c r="F294" s="2"/>
      <c r="G294" s="53" t="s">
        <v>476</v>
      </c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>
      <c r="A295" s="2" t="s">
        <v>299</v>
      </c>
      <c r="B295" s="2"/>
      <c r="C295" s="2"/>
      <c r="D295" s="2"/>
      <c r="E295" s="2"/>
      <c r="F295" s="2"/>
      <c r="G295" s="53" t="s">
        <v>480</v>
      </c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>
      <c r="A296" s="2" t="s">
        <v>300</v>
      </c>
      <c r="B296" s="2"/>
      <c r="C296" s="2"/>
      <c r="D296" s="2"/>
      <c r="E296" s="2"/>
      <c r="F296" s="2"/>
      <c r="G296" s="53" t="s">
        <v>724</v>
      </c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>
      <c r="A297" s="2" t="s">
        <v>301</v>
      </c>
      <c r="B297" s="2"/>
      <c r="C297" s="2"/>
      <c r="D297" s="2"/>
      <c r="E297" s="2"/>
      <c r="F297" s="2"/>
      <c r="G297" s="53" t="s">
        <v>721</v>
      </c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>
      <c r="A298" s="2" t="s">
        <v>302</v>
      </c>
      <c r="B298" s="2"/>
      <c r="C298" s="2"/>
      <c r="D298" s="2"/>
      <c r="E298" s="2"/>
      <c r="F298" s="2"/>
      <c r="G298" s="53" t="s">
        <v>471</v>
      </c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>
      <c r="A299" s="2" t="s">
        <v>303</v>
      </c>
      <c r="B299" s="2"/>
      <c r="C299" s="2"/>
      <c r="D299" s="2"/>
      <c r="E299" s="2"/>
      <c r="F299" s="2"/>
      <c r="G299" s="53" t="s">
        <v>472</v>
      </c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1:17">
      <c r="A300" s="2" t="s">
        <v>304</v>
      </c>
      <c r="B300" s="2"/>
      <c r="C300" s="2"/>
      <c r="D300" s="2"/>
      <c r="E300" s="2"/>
      <c r="F300" s="2"/>
      <c r="G300" s="53" t="s">
        <v>722</v>
      </c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ht="31.5">
      <c r="A301" s="2" t="s">
        <v>305</v>
      </c>
      <c r="B301" s="2"/>
      <c r="C301" s="2"/>
      <c r="D301" s="2"/>
      <c r="E301" s="2"/>
      <c r="F301" s="2"/>
      <c r="G301" s="53" t="s">
        <v>473</v>
      </c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ht="31.5">
      <c r="A302" s="2" t="s">
        <v>306</v>
      </c>
      <c r="B302" s="2"/>
      <c r="C302" s="2"/>
      <c r="D302" s="2"/>
      <c r="E302" s="2"/>
      <c r="F302" s="2"/>
      <c r="G302" s="53" t="s">
        <v>815</v>
      </c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>
      <c r="A303" s="2" t="s">
        <v>307</v>
      </c>
      <c r="B303" s="2"/>
      <c r="C303" s="2"/>
      <c r="D303" s="2"/>
      <c r="E303" s="2"/>
      <c r="F303" s="2"/>
      <c r="G303" s="53" t="s">
        <v>505</v>
      </c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>
      <c r="A304" s="2" t="s">
        <v>308</v>
      </c>
      <c r="B304" s="2"/>
      <c r="C304" s="2"/>
      <c r="D304" s="2"/>
      <c r="E304" s="2"/>
      <c r="F304" s="2"/>
      <c r="G304" s="53" t="s">
        <v>474</v>
      </c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>
      <c r="A305" s="2" t="s">
        <v>309</v>
      </c>
      <c r="B305" s="2"/>
      <c r="C305" s="2"/>
      <c r="D305" s="2"/>
      <c r="E305" s="2"/>
      <c r="F305" s="2"/>
      <c r="G305" s="53" t="s">
        <v>504</v>
      </c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1:17">
      <c r="A306" s="2" t="s">
        <v>310</v>
      </c>
      <c r="B306" s="2"/>
      <c r="C306" s="2"/>
      <c r="D306" s="2"/>
      <c r="E306" s="2"/>
      <c r="F306" s="2"/>
      <c r="G306" s="53" t="s">
        <v>475</v>
      </c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1:17">
      <c r="A307" s="2" t="s">
        <v>311</v>
      </c>
      <c r="B307" s="2"/>
      <c r="C307" s="2"/>
      <c r="D307" s="2"/>
      <c r="E307" s="2"/>
      <c r="F307" s="2"/>
      <c r="G307" s="53" t="s">
        <v>748</v>
      </c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1:17">
      <c r="A308" s="2" t="s">
        <v>312</v>
      </c>
      <c r="B308" s="2"/>
      <c r="C308" s="2"/>
      <c r="D308" s="2"/>
      <c r="E308" s="2"/>
      <c r="F308" s="2"/>
      <c r="G308" s="53" t="s">
        <v>669</v>
      </c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1:17">
      <c r="A309" s="2" t="s">
        <v>313</v>
      </c>
      <c r="B309" s="2"/>
      <c r="C309" s="2"/>
      <c r="D309" s="2"/>
      <c r="E309" s="2"/>
      <c r="F309" s="2"/>
      <c r="G309" s="53" t="s">
        <v>671</v>
      </c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1:17">
      <c r="A310" s="2" t="s">
        <v>314</v>
      </c>
      <c r="B310" s="2"/>
      <c r="C310" s="2"/>
      <c r="D310" s="2"/>
      <c r="E310" s="2"/>
      <c r="F310" s="2"/>
      <c r="G310" s="53" t="s">
        <v>614</v>
      </c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1:17">
      <c r="A311" s="2" t="s">
        <v>315</v>
      </c>
      <c r="B311" s="2"/>
      <c r="C311" s="2"/>
      <c r="D311" s="2"/>
      <c r="E311" s="2"/>
      <c r="F311" s="2"/>
      <c r="G311" s="53" t="s">
        <v>672</v>
      </c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1:17">
      <c r="A312" s="2" t="s">
        <v>316</v>
      </c>
      <c r="B312" s="2"/>
      <c r="C312" s="2"/>
      <c r="D312" s="2"/>
      <c r="E312" s="2"/>
      <c r="F312" s="2"/>
      <c r="G312" s="53" t="s">
        <v>674</v>
      </c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1:17">
      <c r="A313" s="2" t="s">
        <v>317</v>
      </c>
      <c r="B313" s="2"/>
      <c r="C313" s="2"/>
      <c r="D313" s="2"/>
      <c r="E313" s="2"/>
      <c r="F313" s="2"/>
      <c r="G313" s="53" t="s">
        <v>610</v>
      </c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1:17">
      <c r="A314" s="2" t="s">
        <v>318</v>
      </c>
      <c r="B314" s="2"/>
      <c r="C314" s="2"/>
      <c r="D314" s="2"/>
      <c r="E314" s="2"/>
      <c r="F314" s="2"/>
      <c r="G314" s="53" t="s">
        <v>591</v>
      </c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1:17">
      <c r="A315" s="2" t="s">
        <v>319</v>
      </c>
      <c r="B315" s="2"/>
      <c r="C315" s="2"/>
      <c r="D315" s="2"/>
      <c r="E315" s="2"/>
      <c r="F315" s="2"/>
      <c r="G315" s="53" t="s">
        <v>595</v>
      </c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1:17">
      <c r="A316" s="2" t="s">
        <v>320</v>
      </c>
      <c r="B316" s="2"/>
      <c r="C316" s="2"/>
      <c r="D316" s="2"/>
      <c r="E316" s="2"/>
      <c r="F316" s="2"/>
      <c r="G316" s="53" t="s">
        <v>769</v>
      </c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1:17">
      <c r="A317" s="2" t="s">
        <v>321</v>
      </c>
      <c r="B317" s="2"/>
      <c r="C317" s="2"/>
      <c r="D317" s="2"/>
      <c r="E317" s="2"/>
      <c r="F317" s="2"/>
      <c r="G317" s="53" t="s">
        <v>681</v>
      </c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1:17">
      <c r="A318" s="2" t="s">
        <v>322</v>
      </c>
      <c r="B318" s="2"/>
      <c r="C318" s="2"/>
      <c r="D318" s="2"/>
      <c r="E318" s="2"/>
      <c r="F318" s="2"/>
      <c r="G318" s="53" t="s">
        <v>612</v>
      </c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1:17">
      <c r="A319" s="2" t="s">
        <v>323</v>
      </c>
      <c r="B319" s="2"/>
      <c r="C319" s="2"/>
      <c r="D319" s="2"/>
      <c r="E319" s="2"/>
      <c r="F319" s="2"/>
      <c r="G319" s="53" t="s">
        <v>599</v>
      </c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1:17">
      <c r="A320" s="2" t="s">
        <v>324</v>
      </c>
      <c r="B320" s="2"/>
      <c r="C320" s="2"/>
      <c r="D320" s="2"/>
      <c r="E320" s="2"/>
      <c r="F320" s="2"/>
      <c r="G320" s="53" t="s">
        <v>602</v>
      </c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1:17">
      <c r="A321" s="2" t="s">
        <v>325</v>
      </c>
      <c r="B321" s="2"/>
      <c r="C321" s="2"/>
      <c r="D321" s="2"/>
      <c r="E321" s="2"/>
      <c r="F321" s="2"/>
      <c r="G321" s="53" t="s">
        <v>607</v>
      </c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1:17">
      <c r="A322" s="2" t="s">
        <v>326</v>
      </c>
      <c r="B322" s="2"/>
      <c r="C322" s="2"/>
      <c r="D322" s="2"/>
      <c r="E322" s="2"/>
      <c r="F322" s="2"/>
      <c r="G322" s="53" t="s">
        <v>613</v>
      </c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1:17">
      <c r="A323" s="2" t="s">
        <v>327</v>
      </c>
      <c r="B323" s="2"/>
      <c r="C323" s="2"/>
      <c r="D323" s="2"/>
      <c r="E323" s="2"/>
      <c r="F323" s="2"/>
      <c r="G323" s="53" t="s">
        <v>711</v>
      </c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1:17">
      <c r="A324" s="2" t="s">
        <v>328</v>
      </c>
      <c r="B324" s="2"/>
      <c r="C324" s="2"/>
      <c r="D324" s="2"/>
      <c r="E324" s="2"/>
      <c r="F324" s="2"/>
      <c r="G324" s="53" t="s">
        <v>709</v>
      </c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1:17">
      <c r="A325" s="2" t="s">
        <v>329</v>
      </c>
      <c r="B325" s="2"/>
      <c r="C325" s="2"/>
      <c r="D325" s="2"/>
      <c r="E325" s="2"/>
      <c r="F325" s="2"/>
      <c r="G325" s="53" t="s">
        <v>605</v>
      </c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pans="1:17">
      <c r="A326" s="2"/>
      <c r="B326" s="2"/>
      <c r="C326" s="2"/>
      <c r="D326" s="2"/>
      <c r="E326" s="2"/>
      <c r="F326" s="2"/>
      <c r="G326" s="53" t="s">
        <v>794</v>
      </c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1:17">
      <c r="A327" s="2"/>
      <c r="B327" s="2"/>
      <c r="C327" s="2"/>
      <c r="D327" s="2"/>
      <c r="E327" s="2"/>
      <c r="F327" s="2"/>
      <c r="G327" s="53" t="s">
        <v>704</v>
      </c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1:17">
      <c r="A328" s="2"/>
      <c r="B328" s="2"/>
      <c r="C328" s="2"/>
      <c r="D328" s="2"/>
      <c r="E328" s="2"/>
      <c r="F328" s="2"/>
      <c r="G328" s="53" t="s">
        <v>702</v>
      </c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1:17">
      <c r="A329" s="2"/>
      <c r="B329" s="2"/>
      <c r="C329" s="2"/>
      <c r="D329" s="2"/>
      <c r="E329" s="2"/>
      <c r="F329" s="2"/>
      <c r="G329" s="53" t="s">
        <v>703</v>
      </c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1:17">
      <c r="A330" s="2"/>
      <c r="B330" s="2"/>
      <c r="C330" s="2"/>
      <c r="D330" s="2"/>
      <c r="E330" s="2"/>
      <c r="F330" s="2"/>
      <c r="G330" s="53" t="s">
        <v>807</v>
      </c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1:17">
      <c r="A331" s="2"/>
      <c r="B331" s="2"/>
      <c r="C331" s="2"/>
      <c r="D331" s="2"/>
      <c r="E331" s="2"/>
      <c r="F331" s="2"/>
      <c r="G331" s="53" t="s">
        <v>760</v>
      </c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1:17">
      <c r="A332" s="2"/>
      <c r="B332" s="2"/>
      <c r="C332" s="2"/>
      <c r="D332" s="2"/>
      <c r="E332" s="2"/>
      <c r="F332" s="2"/>
      <c r="G332" s="53" t="s">
        <v>606</v>
      </c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>
      <c r="A333" s="2"/>
      <c r="B333" s="2"/>
      <c r="C333" s="2"/>
      <c r="D333" s="2"/>
      <c r="E333" s="2"/>
      <c r="F333" s="2"/>
      <c r="G333" s="53" t="s">
        <v>593</v>
      </c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1:17">
      <c r="A334" s="2"/>
      <c r="B334" s="2"/>
      <c r="C334" s="2"/>
      <c r="D334" s="2"/>
      <c r="E334" s="2"/>
      <c r="F334" s="2"/>
      <c r="G334" s="53" t="s">
        <v>594</v>
      </c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>
      <c r="A335" s="2"/>
      <c r="B335" s="2"/>
      <c r="C335" s="2"/>
      <c r="D335" s="2"/>
      <c r="E335" s="2"/>
      <c r="F335" s="2"/>
      <c r="G335" s="53" t="s">
        <v>633</v>
      </c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>
      <c r="A336" s="2"/>
      <c r="B336" s="2"/>
      <c r="C336" s="2"/>
      <c r="D336" s="2"/>
      <c r="E336" s="2"/>
      <c r="F336" s="2"/>
      <c r="G336" s="53" t="s">
        <v>632</v>
      </c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>
      <c r="A337" s="2"/>
      <c r="B337" s="2"/>
      <c r="C337" s="2"/>
      <c r="D337" s="2"/>
      <c r="E337" s="2"/>
      <c r="F337" s="2"/>
      <c r="G337" s="53" t="s">
        <v>592</v>
      </c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>
      <c r="A338" s="2"/>
      <c r="B338" s="2"/>
      <c r="C338" s="2"/>
      <c r="D338" s="2"/>
      <c r="E338" s="2"/>
      <c r="F338" s="2"/>
      <c r="G338" s="53" t="s">
        <v>696</v>
      </c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1:17">
      <c r="A339" s="2"/>
      <c r="B339" s="2"/>
      <c r="C339" s="2"/>
      <c r="D339" s="2"/>
      <c r="E339" s="2"/>
      <c r="F339" s="2"/>
      <c r="G339" s="53" t="s">
        <v>695</v>
      </c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>
      <c r="A340" s="2"/>
      <c r="B340" s="2"/>
      <c r="C340" s="2"/>
      <c r="D340" s="2"/>
      <c r="E340" s="2"/>
      <c r="F340" s="2"/>
      <c r="G340" s="53" t="s">
        <v>673</v>
      </c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>
      <c r="A341" s="2"/>
      <c r="B341" s="2"/>
      <c r="C341" s="2"/>
      <c r="D341" s="2"/>
      <c r="E341" s="2"/>
      <c r="F341" s="2"/>
      <c r="G341" s="53" t="s">
        <v>611</v>
      </c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>
      <c r="A342" s="2"/>
      <c r="B342" s="2"/>
      <c r="C342" s="2"/>
      <c r="D342" s="2"/>
      <c r="E342" s="2"/>
      <c r="F342" s="2"/>
      <c r="G342" s="53" t="s">
        <v>603</v>
      </c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>
      <c r="A343" s="2"/>
      <c r="B343" s="2"/>
      <c r="C343" s="2"/>
      <c r="D343" s="2"/>
      <c r="E343" s="2"/>
      <c r="F343" s="2"/>
      <c r="G343" s="53" t="s">
        <v>598</v>
      </c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1:17">
      <c r="A344" s="2"/>
      <c r="B344" s="2"/>
      <c r="C344" s="2"/>
      <c r="D344" s="2"/>
      <c r="E344" s="2"/>
      <c r="F344" s="2"/>
      <c r="G344" s="53" t="s">
        <v>597</v>
      </c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1:17">
      <c r="A345" s="2"/>
      <c r="B345" s="2"/>
      <c r="C345" s="2"/>
      <c r="D345" s="2"/>
      <c r="E345" s="2"/>
      <c r="F345" s="2"/>
      <c r="G345" s="53" t="s">
        <v>616</v>
      </c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1:17">
      <c r="A346" s="2"/>
      <c r="B346" s="2"/>
      <c r="C346" s="2"/>
      <c r="D346" s="2"/>
      <c r="E346" s="2"/>
      <c r="F346" s="2"/>
      <c r="G346" s="53" t="s">
        <v>615</v>
      </c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1:17">
      <c r="A347" s="2"/>
      <c r="B347" s="2"/>
      <c r="C347" s="2"/>
      <c r="D347" s="2"/>
      <c r="E347" s="2"/>
      <c r="F347" s="2"/>
      <c r="G347" s="53" t="s">
        <v>600</v>
      </c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>
      <c r="A348" s="2"/>
      <c r="B348" s="2"/>
      <c r="C348" s="2"/>
      <c r="D348" s="2"/>
      <c r="E348" s="2"/>
      <c r="F348" s="2"/>
      <c r="G348" s="53" t="s">
        <v>609</v>
      </c>
      <c r="H348" s="2"/>
      <c r="I348" s="2"/>
      <c r="J348" s="2"/>
      <c r="K348" s="2"/>
      <c r="L348" s="2"/>
      <c r="M348" s="2"/>
      <c r="N348" s="2"/>
      <c r="O348" s="2"/>
      <c r="P348" s="2"/>
      <c r="Q348" s="2"/>
    </row>
  </sheetData>
  <sheetProtection algorithmName="SHA-512" hashValue="kns88pERJTlkYK4cSILN6vXn3MNr44rp1QfluXeJb7NtTmAxi0tb1yVnz0ReuF/1Ak5XcoNPOZ64Ey9ZhN0Bqw==" saltValue="ZUhMDKnfXD7r7Z3LDM6YDA==" spinCount="100000" sheet="1" objects="1" scenarios="1" selectLockedCells="1" selectUnlockedCells="1"/>
  <sortState ref="D2:D7">
    <sortCondition ref="D2"/>
  </sortState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Инструкция</vt:lpstr>
      <vt:lpstr>ПСР-проект</vt:lpstr>
      <vt:lpstr>Мероприятия</vt:lpstr>
      <vt:lpstr>Анализ и решения проблем</vt:lpstr>
      <vt:lpstr>служебный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Морозов Александр Владимирович</cp:lastModifiedBy>
  <dcterms:created xsi:type="dcterms:W3CDTF">2019-05-08T15:20:24Z</dcterms:created>
  <dcterms:modified xsi:type="dcterms:W3CDTF">2019-07-22T07:07:17Z</dcterms:modified>
</cp:coreProperties>
</file>